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6020" windowHeight="12600" tabRatio="642" activeTab="0"/>
  </bookViews>
  <sheets>
    <sheet name="引込・幹線設備集計表 " sheetId="1" r:id="rId1"/>
    <sheet name="ケーブル数量" sheetId="2" r:id="rId2"/>
  </sheets>
  <definedNames>
    <definedName name="_xlnm.Print_Titles" localSheetId="1">'ケーブル数量'!$1:$4</definedName>
    <definedName name="_xlnm.Print_Titles" localSheetId="0">'引込・幹線設備集計表 '!$1:$4</definedName>
  </definedNames>
  <calcPr fullCalcOnLoad="1"/>
</workbook>
</file>

<file path=xl/sharedStrings.xml><?xml version="1.0" encoding="utf-8"?>
<sst xmlns="http://schemas.openxmlformats.org/spreadsheetml/2006/main" count="917" uniqueCount="68">
  <si>
    <t>番号</t>
  </si>
  <si>
    <t>名　　　称</t>
  </si>
  <si>
    <t>種別：</t>
  </si>
  <si>
    <t>公共建築設備数量積算基準（平成15年3月31日付け　国営計台96号）</t>
  </si>
  <si>
    <t>管内配線</t>
  </si>
  <si>
    <t>地中</t>
  </si>
  <si>
    <t>露出</t>
  </si>
  <si>
    <t>ノーマル</t>
  </si>
  <si>
    <t>防水プリカ</t>
  </si>
  <si>
    <t>埋設シート</t>
  </si>
  <si>
    <t>引込開閉器盤</t>
  </si>
  <si>
    <t>ハンドホール</t>
  </si>
  <si>
    <t>接地工事</t>
  </si>
  <si>
    <t>塗装工事</t>
  </si>
  <si>
    <t>拾い出し表１</t>
  </si>
  <si>
    <t>区　分</t>
  </si>
  <si>
    <t>拾 い 出 し 数 量</t>
  </si>
  <si>
    <t>端数処理計</t>
  </si>
  <si>
    <t>摘　要</t>
  </si>
  <si>
    <t>+</t>
  </si>
  <si>
    <t>FEP</t>
  </si>
  <si>
    <t>EM-CET</t>
  </si>
  <si>
    <t>EM-CET</t>
  </si>
  <si>
    <t>配管
ラック</t>
  </si>
  <si>
    <t>ケーブル
サイズ</t>
  </si>
  <si>
    <t>配管ラック
サイズ</t>
  </si>
  <si>
    <t>CP</t>
  </si>
  <si>
    <t>GP</t>
  </si>
  <si>
    <t>ラック</t>
  </si>
  <si>
    <t>L形分岐</t>
  </si>
  <si>
    <t>T形分岐</t>
  </si>
  <si>
    <t>X形分岐</t>
  </si>
  <si>
    <t>垂直ベンド</t>
  </si>
  <si>
    <t>1段目</t>
  </si>
  <si>
    <t>引込・幹線設備［ケーブル数量］</t>
  </si>
  <si>
    <t>拾い出し数量　集計表</t>
  </si>
  <si>
    <t>架台類</t>
  </si>
  <si>
    <t>機器用基礎</t>
  </si>
  <si>
    <t>搬入・据付費</t>
  </si>
  <si>
    <t>スリーブ</t>
  </si>
  <si>
    <t>引込・幹線設備-集計表</t>
  </si>
  <si>
    <t>FEP地中</t>
  </si>
  <si>
    <t>CP隠蔽</t>
  </si>
  <si>
    <t>CP露出</t>
  </si>
  <si>
    <t>サイズ</t>
  </si>
  <si>
    <t>GP隠蔽</t>
  </si>
  <si>
    <t>GP露出</t>
  </si>
  <si>
    <t>配　線　場　所</t>
  </si>
  <si>
    <t>ケーブルラック配線</t>
  </si>
  <si>
    <t>波付硬質ポリエチレン管</t>
  </si>
  <si>
    <t xml:space="preserve"> ケーブル</t>
  </si>
  <si>
    <t>地中管路</t>
  </si>
  <si>
    <t>FEP</t>
  </si>
  <si>
    <t>電線管</t>
  </si>
  <si>
    <t>CP</t>
  </si>
  <si>
    <t>GP</t>
  </si>
  <si>
    <t>ケーブルラック</t>
  </si>
  <si>
    <t>ラック1段目</t>
  </si>
  <si>
    <t>ラック複数段</t>
  </si>
  <si>
    <t>2段目以降</t>
  </si>
  <si>
    <t>2段目以降</t>
  </si>
  <si>
    <t>ZM-70型？</t>
  </si>
  <si>
    <t>　〃</t>
  </si>
  <si>
    <t>隠蔽</t>
  </si>
  <si>
    <t>引込用ポール</t>
  </si>
  <si>
    <t>基礎工事</t>
  </si>
  <si>
    <t>ハツリ工事</t>
  </si>
  <si>
    <t>撤去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</si>
</sst>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_ "/>
    <numFmt numFmtId="182" formatCode="0.000_ "/>
    <numFmt numFmtId="183" formatCode="0.00_ "/>
    <numFmt numFmtId="184" formatCode="0_ "/>
    <numFmt numFmtId="185" formatCode="#,##0.000;[Red]\-#,##0.000"/>
    <numFmt numFmtId="186" formatCode="#,##0_);[Red]\(#,##0\)"/>
    <numFmt numFmtId="187" formatCode="0.0"/>
    <numFmt numFmtId="188" formatCode="0.0000_ "/>
  </numFmts>
  <fonts count="8">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b/>
      <sz val="9"/>
      <name val="ＭＳ Ｐゴシック"/>
      <family val="3"/>
    </font>
    <font>
      <u val="single"/>
      <sz val="11"/>
      <color indexed="12"/>
      <name val="ＭＳ Ｐゴシック"/>
      <family val="3"/>
    </font>
    <font>
      <sz val="9"/>
      <name val="MS UI Gothic"/>
      <family val="3"/>
    </font>
  </fonts>
  <fills count="2">
    <fill>
      <patternFill/>
    </fill>
    <fill>
      <patternFill patternType="gray125"/>
    </fill>
  </fills>
  <borders count="33">
    <border>
      <left/>
      <right/>
      <top/>
      <bottom/>
      <diagonal/>
    </border>
    <border>
      <left style="thin"/>
      <right style="hair"/>
      <top style="thin"/>
      <bottom>
        <color indexed="63"/>
      </bottom>
    </border>
    <border>
      <left style="hair"/>
      <right style="hair"/>
      <top style="thin"/>
      <bottom>
        <color indexed="63"/>
      </bottom>
    </border>
    <border>
      <left style="thin"/>
      <right style="thin"/>
      <top style="thin"/>
      <bottom>
        <color indexed="63"/>
      </bottom>
    </border>
    <border>
      <left>
        <color indexed="63"/>
      </left>
      <right style="thin"/>
      <top style="thin"/>
      <bottom>
        <color indexed="63"/>
      </bottom>
    </border>
    <border>
      <left style="thin"/>
      <right style="hair"/>
      <top>
        <color indexed="63"/>
      </top>
      <bottom style="thin"/>
    </border>
    <border>
      <left style="hair"/>
      <right style="hair"/>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thin"/>
      <right>
        <color indexed="63"/>
      </right>
      <top style="thin"/>
      <bottom>
        <color indexed="63"/>
      </bottom>
    </border>
    <border>
      <left>
        <color indexed="63"/>
      </left>
      <right>
        <color indexed="63"/>
      </right>
      <top style="thin"/>
      <bottom style="thin"/>
    </border>
    <border>
      <left style="hair"/>
      <right style="thin"/>
      <top style="thin"/>
      <bottom>
        <color indexed="63"/>
      </bottom>
    </border>
    <border>
      <left style="thin"/>
      <right>
        <color indexed="63"/>
      </right>
      <top>
        <color indexed="63"/>
      </top>
      <bottom style="thin"/>
    </border>
    <border>
      <left style="hair"/>
      <right style="thin"/>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4">
    <xf numFmtId="0" fontId="0" fillId="0" borderId="0" xfId="0" applyAlignment="1">
      <alignment vertical="center"/>
    </xf>
    <xf numFmtId="0" fontId="4" fillId="0" borderId="1"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38" fontId="4" fillId="0" borderId="1" xfId="17" applyNumberFormat="1" applyFont="1" applyBorder="1" applyAlignment="1" applyProtection="1">
      <alignment horizontal="right" vertical="center"/>
      <protection/>
    </xf>
    <xf numFmtId="181" fontId="4" fillId="0" borderId="5" xfId="0" applyNumberFormat="1" applyFont="1" applyBorder="1" applyAlignment="1" applyProtection="1">
      <alignment horizontal="center" vertical="center"/>
      <protection/>
    </xf>
    <xf numFmtId="181" fontId="4" fillId="0" borderId="6" xfId="0" applyNumberFormat="1"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38" fontId="4" fillId="0" borderId="5" xfId="17" applyNumberFormat="1" applyFont="1" applyBorder="1" applyAlignment="1" applyProtection="1">
      <alignment horizontal="right" vertical="center"/>
      <protection/>
    </xf>
    <xf numFmtId="0" fontId="4" fillId="0" borderId="5" xfId="0" applyFont="1" applyBorder="1" applyAlignment="1" applyProtection="1">
      <alignment horizontal="center" vertical="center"/>
      <protection/>
    </xf>
    <xf numFmtId="181" fontId="4" fillId="0" borderId="2" xfId="0" applyNumberFormat="1" applyFont="1" applyBorder="1" applyAlignment="1" applyProtection="1">
      <alignment horizontal="center" vertical="center"/>
      <protection/>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9" xfId="0" applyFont="1" applyBorder="1" applyAlignment="1" applyProtection="1">
      <alignment vertical="center"/>
      <protection/>
    </xf>
    <xf numFmtId="0" fontId="4" fillId="0" borderId="0" xfId="0" applyFont="1" applyAlignment="1" applyProtection="1">
      <alignment vertical="center"/>
      <protection/>
    </xf>
    <xf numFmtId="0" fontId="7" fillId="0" borderId="1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10" xfId="0" applyFont="1" applyBorder="1" applyAlignment="1" applyProtection="1">
      <alignment vertical="center"/>
      <protection/>
    </xf>
    <xf numFmtId="0" fontId="2" fillId="0" borderId="4" xfId="0" applyFont="1" applyBorder="1" applyAlignment="1" applyProtection="1">
      <alignment horizontal="center" vertical="center"/>
      <protection/>
    </xf>
    <xf numFmtId="0" fontId="4" fillId="0" borderId="15" xfId="0" applyFont="1" applyBorder="1" applyAlignment="1" applyProtection="1">
      <alignment vertical="center"/>
      <protection/>
    </xf>
    <xf numFmtId="0" fontId="4" fillId="0" borderId="10" xfId="0" applyFont="1" applyBorder="1" applyAlignment="1" applyProtection="1">
      <alignment horizontal="left" vertical="center"/>
      <protection/>
    </xf>
    <xf numFmtId="38" fontId="4" fillId="0" borderId="16" xfId="17" applyFont="1" applyBorder="1" applyAlignment="1" applyProtection="1">
      <alignment horizontal="center" vertical="center"/>
      <protection/>
    </xf>
    <xf numFmtId="0" fontId="4" fillId="0" borderId="17" xfId="0" applyFont="1" applyBorder="1" applyAlignment="1" applyProtection="1">
      <alignment vertical="center"/>
      <protection/>
    </xf>
    <xf numFmtId="0" fontId="4" fillId="0" borderId="11" xfId="0" applyFont="1" applyBorder="1" applyAlignment="1" applyProtection="1">
      <alignment vertical="center"/>
      <protection/>
    </xf>
    <xf numFmtId="49" fontId="4" fillId="0" borderId="11" xfId="0" applyNumberFormat="1" applyFont="1" applyBorder="1" applyAlignment="1" applyProtection="1">
      <alignment horizontal="left" vertical="center"/>
      <protection/>
    </xf>
    <xf numFmtId="180" fontId="4" fillId="0" borderId="5" xfId="0" applyNumberFormat="1" applyFont="1" applyBorder="1" applyAlignment="1" applyProtection="1">
      <alignment horizontal="center" vertical="center"/>
      <protection/>
    </xf>
    <xf numFmtId="38" fontId="4" fillId="0" borderId="18" xfId="17" applyFont="1" applyBorder="1" applyAlignment="1" applyProtection="1">
      <alignment horizontal="center" vertical="center"/>
      <protection/>
    </xf>
    <xf numFmtId="38" fontId="4" fillId="0" borderId="7" xfId="0" applyNumberFormat="1"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180" fontId="4" fillId="0" borderId="0" xfId="17" applyNumberFormat="1" applyFont="1" applyAlignment="1" applyProtection="1">
      <alignment vertical="center"/>
      <protection/>
    </xf>
    <xf numFmtId="38" fontId="4" fillId="0" borderId="0" xfId="17" applyFont="1" applyAlignment="1" applyProtection="1">
      <alignment vertical="center"/>
      <protection/>
    </xf>
    <xf numFmtId="38" fontId="4" fillId="0" borderId="0" xfId="17" applyFont="1" applyAlignment="1" applyProtection="1">
      <alignment vertical="center"/>
      <protection/>
    </xf>
    <xf numFmtId="0" fontId="4" fillId="0" borderId="9"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horizontal="left" vertical="center"/>
      <protection/>
    </xf>
    <xf numFmtId="0" fontId="3" fillId="0" borderId="22" xfId="0" applyFont="1" applyBorder="1" applyAlignment="1" applyProtection="1">
      <alignment vertical="center"/>
      <protection/>
    </xf>
    <xf numFmtId="181" fontId="4" fillId="0" borderId="20" xfId="0" applyNumberFormat="1"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181" fontId="4" fillId="0" borderId="21" xfId="0" applyNumberFormat="1" applyFont="1" applyBorder="1" applyAlignment="1" applyProtection="1">
      <alignment horizontal="center" vertical="center"/>
      <protection/>
    </xf>
    <xf numFmtId="180" fontId="4" fillId="0" borderId="20" xfId="17" applyNumberFormat="1" applyFont="1" applyBorder="1" applyAlignment="1" applyProtection="1">
      <alignment horizontal="right" vertical="center"/>
      <protection/>
    </xf>
    <xf numFmtId="38" fontId="4" fillId="0" borderId="22" xfId="17" applyFont="1" applyBorder="1" applyAlignment="1" applyProtection="1">
      <alignment vertical="center"/>
      <protection/>
    </xf>
    <xf numFmtId="0" fontId="4" fillId="0" borderId="23" xfId="0" applyFont="1" applyBorder="1" applyAlignment="1" applyProtection="1">
      <alignment horizontal="center"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horizontal="left" vertical="center"/>
      <protection/>
    </xf>
    <xf numFmtId="0" fontId="3" fillId="0" borderId="26" xfId="0" applyFont="1" applyBorder="1" applyAlignment="1" applyProtection="1">
      <alignment vertical="center"/>
      <protection/>
    </xf>
    <xf numFmtId="181" fontId="4" fillId="0" borderId="24" xfId="0" applyNumberFormat="1"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181" fontId="4" fillId="0" borderId="25" xfId="0" applyNumberFormat="1" applyFont="1" applyBorder="1" applyAlignment="1" applyProtection="1">
      <alignment horizontal="center" vertical="center"/>
      <protection/>
    </xf>
    <xf numFmtId="180" fontId="4" fillId="0" borderId="24" xfId="17" applyNumberFormat="1" applyFont="1" applyBorder="1" applyAlignment="1" applyProtection="1">
      <alignment horizontal="right" vertical="center"/>
      <protection/>
    </xf>
    <xf numFmtId="38" fontId="4" fillId="0" borderId="26" xfId="17" applyFont="1" applyBorder="1" applyAlignment="1" applyProtection="1">
      <alignment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vertical="center"/>
      <protection/>
    </xf>
    <xf numFmtId="0" fontId="4" fillId="0" borderId="29" xfId="0" applyFont="1" applyBorder="1" applyAlignment="1" applyProtection="1">
      <alignment horizontal="left" vertical="center"/>
      <protection/>
    </xf>
    <xf numFmtId="0" fontId="4" fillId="0" borderId="30" xfId="0" applyFont="1" applyBorder="1" applyAlignment="1" applyProtection="1">
      <alignment horizontal="left" vertical="center"/>
      <protection/>
    </xf>
    <xf numFmtId="181" fontId="4" fillId="0" borderId="28" xfId="0" applyNumberFormat="1"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181" fontId="4" fillId="0" borderId="29" xfId="0" applyNumberFormat="1" applyFont="1" applyBorder="1" applyAlignment="1" applyProtection="1">
      <alignment horizontal="center" vertical="center"/>
      <protection/>
    </xf>
    <xf numFmtId="180" fontId="4" fillId="0" borderId="28" xfId="17" applyNumberFormat="1" applyFont="1" applyBorder="1" applyAlignment="1" applyProtection="1">
      <alignment horizontal="right" vertical="center"/>
      <protection/>
    </xf>
    <xf numFmtId="38" fontId="4" fillId="0" borderId="30" xfId="17" applyFont="1" applyBorder="1" applyAlignment="1" applyProtection="1">
      <alignment vertical="center"/>
      <protection/>
    </xf>
    <xf numFmtId="0" fontId="4" fillId="0" borderId="22" xfId="0" applyFont="1" applyBorder="1" applyAlignment="1" applyProtection="1">
      <alignment vertical="center"/>
      <protection/>
    </xf>
    <xf numFmtId="0" fontId="4" fillId="0" borderId="26" xfId="0" applyFont="1" applyBorder="1" applyAlignment="1" applyProtection="1">
      <alignment horizontal="left" vertical="center"/>
      <protection/>
    </xf>
    <xf numFmtId="0" fontId="4" fillId="0" borderId="26" xfId="0" applyFont="1" applyBorder="1" applyAlignment="1" applyProtection="1">
      <alignment vertical="center"/>
      <protection/>
    </xf>
    <xf numFmtId="184" fontId="4" fillId="0" borderId="20" xfId="0" applyNumberFormat="1" applyFont="1" applyBorder="1" applyAlignment="1" applyProtection="1">
      <alignment horizontal="center" vertical="center"/>
      <protection/>
    </xf>
    <xf numFmtId="184" fontId="4" fillId="0" borderId="21" xfId="0" applyNumberFormat="1" applyFont="1" applyBorder="1" applyAlignment="1" applyProtection="1">
      <alignment horizontal="center" vertical="center"/>
      <protection/>
    </xf>
    <xf numFmtId="184" fontId="4" fillId="0" borderId="20" xfId="17" applyNumberFormat="1" applyFont="1" applyBorder="1" applyAlignment="1" applyProtection="1">
      <alignment horizontal="right" vertical="center"/>
      <protection/>
    </xf>
    <xf numFmtId="184" fontId="4" fillId="0" borderId="22" xfId="17" applyNumberFormat="1" applyFont="1" applyBorder="1" applyAlignment="1" applyProtection="1">
      <alignment vertical="center"/>
      <protection/>
    </xf>
    <xf numFmtId="184" fontId="4" fillId="0" borderId="24" xfId="0" applyNumberFormat="1" applyFont="1" applyBorder="1" applyAlignment="1" applyProtection="1">
      <alignment horizontal="center" vertical="center"/>
      <protection/>
    </xf>
    <xf numFmtId="184" fontId="4" fillId="0" borderId="25" xfId="0" applyNumberFormat="1" applyFont="1" applyBorder="1" applyAlignment="1" applyProtection="1">
      <alignment horizontal="center" vertical="center"/>
      <protection/>
    </xf>
    <xf numFmtId="184" fontId="4" fillId="0" borderId="24" xfId="17" applyNumberFormat="1" applyFont="1" applyBorder="1" applyAlignment="1" applyProtection="1">
      <alignment horizontal="right" vertical="center"/>
      <protection/>
    </xf>
    <xf numFmtId="184" fontId="4" fillId="0" borderId="26" xfId="17" applyNumberFormat="1" applyFont="1" applyBorder="1" applyAlignment="1" applyProtection="1">
      <alignment vertical="center"/>
      <protection/>
    </xf>
    <xf numFmtId="184" fontId="4" fillId="0" borderId="28" xfId="0" applyNumberFormat="1" applyFont="1" applyBorder="1" applyAlignment="1" applyProtection="1">
      <alignment horizontal="center" vertical="center"/>
      <protection/>
    </xf>
    <xf numFmtId="184" fontId="4" fillId="0" borderId="29" xfId="0" applyNumberFormat="1" applyFont="1" applyBorder="1" applyAlignment="1" applyProtection="1">
      <alignment horizontal="center" vertical="center"/>
      <protection/>
    </xf>
    <xf numFmtId="184" fontId="4" fillId="0" borderId="28" xfId="17" applyNumberFormat="1" applyFont="1" applyBorder="1" applyAlignment="1" applyProtection="1">
      <alignment horizontal="right" vertical="center"/>
      <protection/>
    </xf>
    <xf numFmtId="184" fontId="4" fillId="0" borderId="30" xfId="17" applyNumberFormat="1" applyFont="1" applyBorder="1" applyAlignment="1" applyProtection="1">
      <alignment vertical="center"/>
      <protection/>
    </xf>
    <xf numFmtId="181" fontId="4" fillId="0" borderId="0" xfId="0" applyNumberFormat="1" applyFont="1" applyAlignment="1" applyProtection="1">
      <alignment vertical="center"/>
      <protection/>
    </xf>
    <xf numFmtId="0" fontId="4" fillId="0" borderId="15" xfId="0" applyFont="1" applyBorder="1" applyAlignment="1" applyProtection="1">
      <alignment horizontal="right" vertical="center"/>
      <protection/>
    </xf>
    <xf numFmtId="0" fontId="4" fillId="0" borderId="31" xfId="0" applyFont="1" applyBorder="1" applyAlignment="1" applyProtection="1">
      <alignment horizontal="right" vertical="center"/>
      <protection/>
    </xf>
    <xf numFmtId="0" fontId="2" fillId="0" borderId="14"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38" fontId="4" fillId="0" borderId="14" xfId="17" applyFont="1" applyBorder="1" applyAlignment="1" applyProtection="1">
      <alignment horizontal="center" vertical="center" wrapText="1"/>
      <protection/>
    </xf>
    <xf numFmtId="38" fontId="4" fillId="0" borderId="4" xfId="17" applyFont="1" applyBorder="1" applyAlignment="1" applyProtection="1">
      <alignment horizontal="center" vertical="center" wrapText="1"/>
      <protection/>
    </xf>
    <xf numFmtId="38" fontId="4" fillId="0" borderId="17" xfId="17" applyFont="1" applyBorder="1" applyAlignment="1" applyProtection="1">
      <alignment horizontal="center" vertical="center" wrapText="1"/>
      <protection/>
    </xf>
    <xf numFmtId="38" fontId="4" fillId="0" borderId="8" xfId="17"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7" xfId="0" applyFont="1" applyBorder="1" applyAlignment="1" applyProtection="1">
      <alignment horizontal="center" vertical="center" wrapText="1"/>
      <protection/>
    </xf>
    <xf numFmtId="0" fontId="4" fillId="0" borderId="1"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dimension ref="A1:P164"/>
  <sheetViews>
    <sheetView showZeros="0" tabSelected="1" workbookViewId="0" topLeftCell="A1">
      <pane ySplit="4" topLeftCell="BM5" activePane="bottomLeft" state="frozen"/>
      <selection pane="topLeft" activeCell="A1" sqref="A1"/>
      <selection pane="bottomLeft" activeCell="A1" sqref="A1:IV16384"/>
    </sheetView>
  </sheetViews>
  <sheetFormatPr defaultColWidth="9.00390625" defaultRowHeight="13.5"/>
  <cols>
    <col min="1" max="1" width="5.625" style="34" customWidth="1"/>
    <col min="2" max="2" width="16.625" style="15" customWidth="1"/>
    <col min="3" max="3" width="15.625" style="15" customWidth="1"/>
    <col min="4" max="4" width="7.625" style="35" customWidth="1"/>
    <col min="5" max="13" width="9.625" style="34" customWidth="1"/>
    <col min="14" max="14" width="8.625" style="38" customWidth="1"/>
    <col min="15" max="15" width="2.625" style="37" customWidth="1"/>
    <col min="16" max="16384" width="5.625" style="15" customWidth="1"/>
  </cols>
  <sheetData>
    <row r="1" spans="1:16" ht="21.75" customHeight="1">
      <c r="A1" s="85" t="s">
        <v>35</v>
      </c>
      <c r="B1" s="86"/>
      <c r="C1" s="86"/>
      <c r="D1" s="86"/>
      <c r="E1" s="86"/>
      <c r="F1" s="86"/>
      <c r="G1" s="86"/>
      <c r="H1" s="86"/>
      <c r="I1" s="86"/>
      <c r="J1" s="86"/>
      <c r="K1" s="86"/>
      <c r="L1" s="86"/>
      <c r="M1" s="86"/>
      <c r="N1" s="86"/>
      <c r="O1" s="24"/>
      <c r="P1" s="14"/>
    </row>
    <row r="2" spans="1:15" s="17" customFormat="1" ht="19.5" customHeight="1">
      <c r="A2" s="16" t="s">
        <v>2</v>
      </c>
      <c r="B2" s="25" t="s">
        <v>40</v>
      </c>
      <c r="C2" s="25"/>
      <c r="D2" s="25"/>
      <c r="E2" s="25"/>
      <c r="F2" s="25"/>
      <c r="G2" s="83" t="s">
        <v>3</v>
      </c>
      <c r="H2" s="83"/>
      <c r="I2" s="83"/>
      <c r="J2" s="83"/>
      <c r="K2" s="83"/>
      <c r="L2" s="83"/>
      <c r="M2" s="83"/>
      <c r="N2" s="83"/>
      <c r="O2" s="84"/>
    </row>
    <row r="3" spans="1:15" ht="18" customHeight="1">
      <c r="A3" s="99" t="s">
        <v>0</v>
      </c>
      <c r="B3" s="97" t="s">
        <v>1</v>
      </c>
      <c r="C3" s="18" t="s">
        <v>15</v>
      </c>
      <c r="D3" s="18"/>
      <c r="E3" s="95" t="s">
        <v>47</v>
      </c>
      <c r="F3" s="96"/>
      <c r="G3" s="96"/>
      <c r="H3" s="96"/>
      <c r="I3" s="96"/>
      <c r="J3" s="96"/>
      <c r="K3" s="96"/>
      <c r="L3" s="93"/>
      <c r="M3" s="91"/>
      <c r="N3" s="87" t="s">
        <v>17</v>
      </c>
      <c r="O3" s="88"/>
    </row>
    <row r="4" spans="1:15" ht="18" customHeight="1">
      <c r="A4" s="100"/>
      <c r="B4" s="98"/>
      <c r="C4" s="19" t="s">
        <v>18</v>
      </c>
      <c r="D4" s="19" t="s">
        <v>44</v>
      </c>
      <c r="E4" s="20" t="s">
        <v>41</v>
      </c>
      <c r="F4" s="21" t="s">
        <v>42</v>
      </c>
      <c r="G4" s="21" t="s">
        <v>43</v>
      </c>
      <c r="H4" s="21" t="s">
        <v>45</v>
      </c>
      <c r="I4" s="21" t="s">
        <v>46</v>
      </c>
      <c r="J4" s="21" t="s">
        <v>57</v>
      </c>
      <c r="K4" s="21" t="s">
        <v>58</v>
      </c>
      <c r="L4" s="94"/>
      <c r="M4" s="92"/>
      <c r="N4" s="89"/>
      <c r="O4" s="90"/>
    </row>
    <row r="5" spans="1:15" ht="13.5" customHeight="1">
      <c r="A5" s="3"/>
      <c r="B5" s="22"/>
      <c r="C5" s="23" t="s">
        <v>4</v>
      </c>
      <c r="D5" s="26"/>
      <c r="E5" s="1"/>
      <c r="F5" s="2"/>
      <c r="G5" s="2"/>
      <c r="H5" s="2"/>
      <c r="I5" s="2"/>
      <c r="J5" s="2"/>
      <c r="K5" s="2"/>
      <c r="L5" s="3"/>
      <c r="M5" s="4"/>
      <c r="N5" s="5"/>
      <c r="O5" s="27"/>
    </row>
    <row r="6" spans="1:15" ht="13.5" customHeight="1">
      <c r="A6" s="9"/>
      <c r="B6" s="28" t="s">
        <v>50</v>
      </c>
      <c r="C6" s="29" t="s">
        <v>21</v>
      </c>
      <c r="D6" s="30">
        <f>'ケーブル数量'!$C$5</f>
        <v>38</v>
      </c>
      <c r="E6" s="31">
        <f>'ケーブル数量'!AF8</f>
        <v>1</v>
      </c>
      <c r="F6" s="8">
        <f>'ケーブル数量'!AF16</f>
        <v>1.2</v>
      </c>
      <c r="G6" s="8">
        <f>'ケーブル数量'!AF24</f>
        <v>1.4</v>
      </c>
      <c r="H6" s="8">
        <f>'ケーブル数量'!AF32</f>
        <v>1.6</v>
      </c>
      <c r="I6" s="8">
        <f>'ケーブル数量'!AF40</f>
        <v>1.8</v>
      </c>
      <c r="J6" s="7"/>
      <c r="K6" s="8"/>
      <c r="L6" s="9"/>
      <c r="M6" s="10"/>
      <c r="N6" s="11">
        <f>SUM(E5:M6)</f>
        <v>7</v>
      </c>
      <c r="O6" s="32"/>
    </row>
    <row r="7" spans="1:15" ht="13.5" customHeight="1">
      <c r="A7" s="3"/>
      <c r="B7" s="22"/>
      <c r="C7" s="23"/>
      <c r="D7" s="26"/>
      <c r="E7" s="1"/>
      <c r="F7" s="2"/>
      <c r="G7" s="2"/>
      <c r="H7" s="2"/>
      <c r="I7" s="2"/>
      <c r="J7" s="2"/>
      <c r="K7" s="2"/>
      <c r="L7" s="3"/>
      <c r="M7" s="4"/>
      <c r="N7" s="5"/>
      <c r="O7" s="27"/>
    </row>
    <row r="8" spans="1:15" ht="13.5" customHeight="1">
      <c r="A8" s="9"/>
      <c r="B8" s="28" t="s">
        <v>62</v>
      </c>
      <c r="C8" s="29" t="s">
        <v>62</v>
      </c>
      <c r="D8" s="30">
        <f>'ケーブル数量'!$C$9</f>
        <v>60</v>
      </c>
      <c r="E8" s="12">
        <f>'ケーブル数量'!AF12</f>
        <v>1.1</v>
      </c>
      <c r="F8" s="8">
        <f>'ケーブル数量'!AF20</f>
        <v>1.3</v>
      </c>
      <c r="G8" s="8">
        <f>'ケーブル数量'!AF28</f>
        <v>1.5</v>
      </c>
      <c r="H8" s="8">
        <f>'ケーブル数量'!AF36</f>
        <v>1.7</v>
      </c>
      <c r="I8" s="8">
        <f>'ケーブル数量'!AF44</f>
        <v>1.9</v>
      </c>
      <c r="J8" s="8"/>
      <c r="K8" s="8"/>
      <c r="L8" s="9"/>
      <c r="M8" s="10"/>
      <c r="N8" s="11">
        <f>SUM(E7:M8)</f>
        <v>7.5</v>
      </c>
      <c r="O8" s="32"/>
    </row>
    <row r="9" spans="1:15" ht="13.5" customHeight="1">
      <c r="A9" s="3"/>
      <c r="B9" s="22"/>
      <c r="C9" s="23" t="s">
        <v>48</v>
      </c>
      <c r="D9" s="26"/>
      <c r="E9" s="1"/>
      <c r="F9" s="2"/>
      <c r="G9" s="2"/>
      <c r="H9" s="2"/>
      <c r="I9" s="2"/>
      <c r="J9" s="2"/>
      <c r="K9" s="2"/>
      <c r="L9" s="3"/>
      <c r="M9" s="4"/>
      <c r="N9" s="5"/>
      <c r="O9" s="27"/>
    </row>
    <row r="10" spans="1:15" ht="13.5" customHeight="1">
      <c r="A10" s="9"/>
      <c r="B10" s="28" t="s">
        <v>50</v>
      </c>
      <c r="C10" s="29" t="s">
        <v>21</v>
      </c>
      <c r="D10" s="30">
        <f>'ケーブル数量'!$C$45</f>
        <v>38</v>
      </c>
      <c r="E10" s="12"/>
      <c r="F10" s="8"/>
      <c r="G10" s="8"/>
      <c r="H10" s="8"/>
      <c r="I10" s="8"/>
      <c r="J10" s="7">
        <f>'ケーブル数量'!AF48</f>
        <v>2</v>
      </c>
      <c r="K10" s="8">
        <f>'ケーブル数量'!AF56</f>
        <v>2.2</v>
      </c>
      <c r="L10" s="9"/>
      <c r="M10" s="10"/>
      <c r="N10" s="11">
        <f>SUM(E9:M10)</f>
        <v>4.2</v>
      </c>
      <c r="O10" s="32"/>
    </row>
    <row r="11" spans="1:15" ht="13.5" customHeight="1">
      <c r="A11" s="3"/>
      <c r="B11" s="22"/>
      <c r="C11" s="23"/>
      <c r="D11" s="26"/>
      <c r="E11" s="1"/>
      <c r="F11" s="2"/>
      <c r="G11" s="2"/>
      <c r="H11" s="2"/>
      <c r="I11" s="2"/>
      <c r="J11" s="2"/>
      <c r="K11" s="2"/>
      <c r="L11" s="3"/>
      <c r="M11" s="4"/>
      <c r="N11" s="5"/>
      <c r="O11" s="27"/>
    </row>
    <row r="12" spans="1:15" ht="13.5" customHeight="1">
      <c r="A12" s="9"/>
      <c r="B12" s="28" t="s">
        <v>62</v>
      </c>
      <c r="C12" s="29" t="s">
        <v>62</v>
      </c>
      <c r="D12" s="30">
        <f>'ケーブル数量'!$C$49</f>
        <v>60</v>
      </c>
      <c r="E12" s="12"/>
      <c r="F12" s="8"/>
      <c r="G12" s="8"/>
      <c r="H12" s="8"/>
      <c r="I12" s="8"/>
      <c r="J12" s="8">
        <f>'ケーブル数量'!AF52</f>
        <v>2.1</v>
      </c>
      <c r="K12" s="8">
        <f>'ケーブル数量'!AF60</f>
        <v>2.3</v>
      </c>
      <c r="L12" s="9"/>
      <c r="M12" s="10"/>
      <c r="N12" s="11">
        <f>SUM(E11:M12)</f>
        <v>4.4</v>
      </c>
      <c r="O12" s="32"/>
    </row>
    <row r="13" spans="1:15" ht="13.5" customHeight="1">
      <c r="A13" s="3"/>
      <c r="B13" s="22"/>
      <c r="C13" s="23" t="s">
        <v>51</v>
      </c>
      <c r="D13" s="26"/>
      <c r="E13" s="1"/>
      <c r="F13" s="2"/>
      <c r="G13" s="2"/>
      <c r="H13" s="2"/>
      <c r="I13" s="2"/>
      <c r="J13" s="2"/>
      <c r="K13" s="2"/>
      <c r="L13" s="3"/>
      <c r="M13" s="4"/>
      <c r="N13" s="5"/>
      <c r="O13" s="27"/>
    </row>
    <row r="14" spans="1:15" ht="13.5" customHeight="1">
      <c r="A14" s="9"/>
      <c r="B14" s="28" t="s">
        <v>49</v>
      </c>
      <c r="C14" s="29" t="s">
        <v>52</v>
      </c>
      <c r="D14" s="30">
        <f>'ケーブル数量'!$E$5</f>
        <v>50</v>
      </c>
      <c r="E14" s="6">
        <f>'ケーブル数量'!AF8</f>
        <v>1</v>
      </c>
      <c r="F14" s="8"/>
      <c r="G14" s="8"/>
      <c r="H14" s="8"/>
      <c r="I14" s="8"/>
      <c r="J14" s="8"/>
      <c r="K14" s="8"/>
      <c r="L14" s="9"/>
      <c r="M14" s="10"/>
      <c r="N14" s="11">
        <f>SUM(E13:M14)</f>
        <v>1</v>
      </c>
      <c r="O14" s="32"/>
    </row>
    <row r="15" spans="1:15" ht="13.5" customHeight="1">
      <c r="A15" s="3"/>
      <c r="B15" s="22"/>
      <c r="C15" s="23"/>
      <c r="D15" s="26"/>
      <c r="E15" s="1"/>
      <c r="F15" s="2"/>
      <c r="G15" s="2"/>
      <c r="H15" s="2"/>
      <c r="I15" s="2"/>
      <c r="J15" s="2"/>
      <c r="K15" s="2"/>
      <c r="L15" s="3"/>
      <c r="M15" s="4"/>
      <c r="N15" s="5"/>
      <c r="O15" s="27"/>
    </row>
    <row r="16" spans="1:15" ht="13.5" customHeight="1">
      <c r="A16" s="9"/>
      <c r="B16" s="28" t="s">
        <v>62</v>
      </c>
      <c r="C16" s="29" t="s">
        <v>62</v>
      </c>
      <c r="D16" s="30">
        <f>'ケーブル数量'!$E$9</f>
        <v>65</v>
      </c>
      <c r="E16" s="12">
        <f>'ケーブル数量'!AF12</f>
        <v>1.1</v>
      </c>
      <c r="F16" s="8"/>
      <c r="G16" s="8"/>
      <c r="H16" s="8"/>
      <c r="I16" s="8"/>
      <c r="J16" s="8"/>
      <c r="K16" s="8"/>
      <c r="L16" s="9"/>
      <c r="M16" s="10"/>
      <c r="N16" s="11">
        <f>SUM(E15:M16)</f>
        <v>1.1</v>
      </c>
      <c r="O16" s="32"/>
    </row>
    <row r="17" spans="1:15" ht="13.5" customHeight="1">
      <c r="A17" s="3"/>
      <c r="B17" s="22"/>
      <c r="C17" s="23" t="s">
        <v>63</v>
      </c>
      <c r="D17" s="26"/>
      <c r="E17" s="1"/>
      <c r="F17" s="2"/>
      <c r="G17" s="2"/>
      <c r="H17" s="2"/>
      <c r="I17" s="2"/>
      <c r="J17" s="2"/>
      <c r="K17" s="2"/>
      <c r="L17" s="3"/>
      <c r="M17" s="4"/>
      <c r="N17" s="5"/>
      <c r="O17" s="27"/>
    </row>
    <row r="18" spans="1:15" ht="13.5" customHeight="1">
      <c r="A18" s="9"/>
      <c r="B18" s="28" t="s">
        <v>53</v>
      </c>
      <c r="C18" s="29" t="s">
        <v>54</v>
      </c>
      <c r="D18" s="30">
        <f>'ケーブル数量'!$E$13</f>
        <v>51</v>
      </c>
      <c r="E18" s="12"/>
      <c r="F18" s="8">
        <f>'ケーブル数量'!AF16</f>
        <v>1.2</v>
      </c>
      <c r="G18" s="8"/>
      <c r="H18" s="8"/>
      <c r="I18" s="8"/>
      <c r="J18" s="8"/>
      <c r="K18" s="8"/>
      <c r="L18" s="9"/>
      <c r="M18" s="10"/>
      <c r="N18" s="11">
        <f>SUM(E17:M18)</f>
        <v>1.2</v>
      </c>
      <c r="O18" s="32"/>
    </row>
    <row r="19" spans="1:15" ht="13.5" customHeight="1">
      <c r="A19" s="3"/>
      <c r="B19" s="22"/>
      <c r="C19" s="23"/>
      <c r="D19" s="26"/>
      <c r="E19" s="1"/>
      <c r="F19" s="2"/>
      <c r="G19" s="2"/>
      <c r="H19" s="2"/>
      <c r="I19" s="2"/>
      <c r="J19" s="2"/>
      <c r="K19" s="2"/>
      <c r="L19" s="3"/>
      <c r="M19" s="4"/>
      <c r="N19" s="5"/>
      <c r="O19" s="27"/>
    </row>
    <row r="20" spans="1:15" ht="13.5" customHeight="1">
      <c r="A20" s="9"/>
      <c r="B20" s="28" t="s">
        <v>62</v>
      </c>
      <c r="C20" s="29" t="s">
        <v>62</v>
      </c>
      <c r="D20" s="30">
        <f>'ケーブル数量'!$E$17</f>
        <v>63</v>
      </c>
      <c r="E20" s="12"/>
      <c r="F20" s="8">
        <f>'ケーブル数量'!AF20</f>
        <v>1.3</v>
      </c>
      <c r="G20" s="8"/>
      <c r="H20" s="8"/>
      <c r="I20" s="8"/>
      <c r="J20" s="8"/>
      <c r="K20" s="8"/>
      <c r="L20" s="9"/>
      <c r="M20" s="10"/>
      <c r="N20" s="11">
        <f>SUM(E19:M20)</f>
        <v>1.3</v>
      </c>
      <c r="O20" s="32"/>
    </row>
    <row r="21" spans="1:15" ht="13.5" customHeight="1">
      <c r="A21" s="3"/>
      <c r="B21" s="22"/>
      <c r="C21" s="23" t="s">
        <v>6</v>
      </c>
      <c r="D21" s="26"/>
      <c r="E21" s="1"/>
      <c r="F21" s="2"/>
      <c r="G21" s="2"/>
      <c r="H21" s="2"/>
      <c r="I21" s="2"/>
      <c r="J21" s="2"/>
      <c r="K21" s="2"/>
      <c r="L21" s="3"/>
      <c r="M21" s="4"/>
      <c r="N21" s="5"/>
      <c r="O21" s="27"/>
    </row>
    <row r="22" spans="1:15" ht="13.5" customHeight="1">
      <c r="A22" s="9"/>
      <c r="B22" s="28" t="s">
        <v>53</v>
      </c>
      <c r="C22" s="29" t="s">
        <v>54</v>
      </c>
      <c r="D22" s="30">
        <f>'ケーブル数量'!$E$21</f>
        <v>51</v>
      </c>
      <c r="E22" s="6"/>
      <c r="F22" s="7"/>
      <c r="G22" s="8">
        <f>'ケーブル数量'!AF24</f>
        <v>1.4</v>
      </c>
      <c r="H22" s="7"/>
      <c r="I22" s="8"/>
      <c r="J22" s="7"/>
      <c r="K22" s="7"/>
      <c r="L22" s="9"/>
      <c r="M22" s="10"/>
      <c r="N22" s="11">
        <f>SUM(E21:M22)</f>
        <v>1.4</v>
      </c>
      <c r="O22" s="32"/>
    </row>
    <row r="23" spans="1:15" ht="13.5" customHeight="1">
      <c r="A23" s="3"/>
      <c r="B23" s="22"/>
      <c r="C23" s="23"/>
      <c r="D23" s="26"/>
      <c r="E23" s="1"/>
      <c r="F23" s="2"/>
      <c r="G23" s="2"/>
      <c r="H23" s="2"/>
      <c r="I23" s="2"/>
      <c r="J23" s="2"/>
      <c r="K23" s="2"/>
      <c r="L23" s="3"/>
      <c r="M23" s="4"/>
      <c r="N23" s="5"/>
      <c r="O23" s="27"/>
    </row>
    <row r="24" spans="1:15" ht="13.5" customHeight="1">
      <c r="A24" s="9"/>
      <c r="B24" s="28" t="s">
        <v>62</v>
      </c>
      <c r="C24" s="29" t="s">
        <v>62</v>
      </c>
      <c r="D24" s="30">
        <f>'ケーブル数量'!$E$25</f>
        <v>63</v>
      </c>
      <c r="E24" s="12"/>
      <c r="F24" s="8"/>
      <c r="G24" s="8">
        <f>'ケーブル数量'!AF28</f>
        <v>1.5</v>
      </c>
      <c r="H24" s="8"/>
      <c r="I24" s="8"/>
      <c r="J24" s="8"/>
      <c r="K24" s="8"/>
      <c r="L24" s="9"/>
      <c r="M24" s="10"/>
      <c r="N24" s="11">
        <f>SUM(E23:M24)</f>
        <v>1.5</v>
      </c>
      <c r="O24" s="32"/>
    </row>
    <row r="25" spans="1:15" ht="13.5" customHeight="1">
      <c r="A25" s="3"/>
      <c r="B25" s="22"/>
      <c r="C25" s="23" t="s">
        <v>63</v>
      </c>
      <c r="D25" s="26"/>
      <c r="E25" s="1"/>
      <c r="F25" s="2"/>
      <c r="G25" s="2"/>
      <c r="H25" s="2"/>
      <c r="I25" s="2"/>
      <c r="J25" s="2"/>
      <c r="K25" s="2"/>
      <c r="L25" s="3"/>
      <c r="M25" s="4"/>
      <c r="N25" s="5"/>
      <c r="O25" s="27"/>
    </row>
    <row r="26" spans="1:15" ht="13.5" customHeight="1">
      <c r="A26" s="9"/>
      <c r="B26" s="28" t="s">
        <v>53</v>
      </c>
      <c r="C26" s="29" t="s">
        <v>55</v>
      </c>
      <c r="D26" s="30">
        <f>'ケーブル数量'!$E$29</f>
        <v>42</v>
      </c>
      <c r="E26" s="12"/>
      <c r="F26" s="7"/>
      <c r="G26" s="8"/>
      <c r="H26" s="7">
        <f>'ケーブル数量'!AF32</f>
        <v>1.6</v>
      </c>
      <c r="I26" s="8"/>
      <c r="J26" s="7"/>
      <c r="K26" s="7"/>
      <c r="L26" s="9"/>
      <c r="M26" s="10"/>
      <c r="N26" s="11">
        <f>SUM(E25:M26)</f>
        <v>1.6</v>
      </c>
      <c r="O26" s="32"/>
    </row>
    <row r="27" spans="1:15" ht="13.5" customHeight="1">
      <c r="A27" s="3"/>
      <c r="B27" s="22"/>
      <c r="C27" s="23"/>
      <c r="D27" s="26"/>
      <c r="E27" s="1"/>
      <c r="F27" s="2"/>
      <c r="G27" s="2"/>
      <c r="H27" s="2"/>
      <c r="I27" s="2"/>
      <c r="J27" s="2"/>
      <c r="K27" s="2"/>
      <c r="L27" s="3"/>
      <c r="M27" s="4"/>
      <c r="N27" s="5"/>
      <c r="O27" s="27"/>
    </row>
    <row r="28" spans="1:15" ht="13.5" customHeight="1">
      <c r="A28" s="9"/>
      <c r="B28" s="28" t="s">
        <v>62</v>
      </c>
      <c r="C28" s="29" t="s">
        <v>62</v>
      </c>
      <c r="D28" s="30">
        <f>'ケーブル数量'!$E$33</f>
        <v>54</v>
      </c>
      <c r="E28" s="12"/>
      <c r="F28" s="8"/>
      <c r="G28" s="8"/>
      <c r="H28" s="8">
        <f>'ケーブル数量'!AF36</f>
        <v>1.7</v>
      </c>
      <c r="I28" s="8"/>
      <c r="J28" s="8"/>
      <c r="K28" s="8"/>
      <c r="L28" s="9"/>
      <c r="M28" s="10"/>
      <c r="N28" s="11">
        <f>SUM(E27:M28)</f>
        <v>1.7</v>
      </c>
      <c r="O28" s="32"/>
    </row>
    <row r="29" spans="1:15" ht="13.5" customHeight="1">
      <c r="A29" s="3"/>
      <c r="B29" s="22"/>
      <c r="C29" s="23" t="s">
        <v>6</v>
      </c>
      <c r="D29" s="26"/>
      <c r="E29" s="1"/>
      <c r="F29" s="2"/>
      <c r="G29" s="2"/>
      <c r="H29" s="2"/>
      <c r="I29" s="2"/>
      <c r="J29" s="2"/>
      <c r="K29" s="2"/>
      <c r="L29" s="3"/>
      <c r="M29" s="4"/>
      <c r="N29" s="5"/>
      <c r="O29" s="27"/>
    </row>
    <row r="30" spans="1:15" ht="13.5" customHeight="1">
      <c r="A30" s="9"/>
      <c r="B30" s="28" t="s">
        <v>53</v>
      </c>
      <c r="C30" s="29" t="s">
        <v>55</v>
      </c>
      <c r="D30" s="30">
        <f>'ケーブル数量'!$E$37</f>
        <v>42</v>
      </c>
      <c r="E30" s="12"/>
      <c r="F30" s="7"/>
      <c r="G30" s="7"/>
      <c r="H30" s="7"/>
      <c r="I30" s="7">
        <f>'ケーブル数量'!AF40</f>
        <v>1.8</v>
      </c>
      <c r="J30" s="7"/>
      <c r="K30" s="7"/>
      <c r="L30" s="9"/>
      <c r="M30" s="10"/>
      <c r="N30" s="11">
        <f>SUM(E29:M30)</f>
        <v>1.8</v>
      </c>
      <c r="O30" s="32"/>
    </row>
    <row r="31" spans="1:15" ht="13.5" customHeight="1">
      <c r="A31" s="3"/>
      <c r="B31" s="22"/>
      <c r="C31" s="23"/>
      <c r="D31" s="26"/>
      <c r="E31" s="1"/>
      <c r="F31" s="2"/>
      <c r="G31" s="2"/>
      <c r="H31" s="2"/>
      <c r="I31" s="2"/>
      <c r="J31" s="2"/>
      <c r="K31" s="2"/>
      <c r="L31" s="3"/>
      <c r="M31" s="4"/>
      <c r="N31" s="5"/>
      <c r="O31" s="27"/>
    </row>
    <row r="32" spans="1:15" ht="13.5" customHeight="1">
      <c r="A32" s="9"/>
      <c r="B32" s="28" t="s">
        <v>62</v>
      </c>
      <c r="C32" s="29" t="s">
        <v>62</v>
      </c>
      <c r="D32" s="30">
        <f>'ケーブル数量'!$E$41</f>
        <v>54</v>
      </c>
      <c r="E32" s="12"/>
      <c r="F32" s="8"/>
      <c r="G32" s="8"/>
      <c r="H32" s="8"/>
      <c r="I32" s="8">
        <f>'ケーブル数量'!AF44</f>
        <v>1.9</v>
      </c>
      <c r="J32" s="8"/>
      <c r="K32" s="8"/>
      <c r="L32" s="9"/>
      <c r="M32" s="10"/>
      <c r="N32" s="11">
        <f>SUM(E31:M32)</f>
        <v>1.9</v>
      </c>
      <c r="O32" s="32"/>
    </row>
    <row r="33" spans="1:15" ht="13.5" customHeight="1">
      <c r="A33" s="3"/>
      <c r="B33" s="22"/>
      <c r="C33" s="23" t="s">
        <v>33</v>
      </c>
      <c r="D33" s="26"/>
      <c r="E33" s="1"/>
      <c r="F33" s="2"/>
      <c r="G33" s="2"/>
      <c r="H33" s="2"/>
      <c r="I33" s="2"/>
      <c r="J33" s="2"/>
      <c r="K33" s="2"/>
      <c r="L33" s="3"/>
      <c r="M33" s="4"/>
      <c r="N33" s="5"/>
      <c r="O33" s="27"/>
    </row>
    <row r="34" spans="1:15" ht="13.5" customHeight="1">
      <c r="A34" s="9"/>
      <c r="B34" s="28" t="s">
        <v>56</v>
      </c>
      <c r="C34" s="29" t="s">
        <v>61</v>
      </c>
      <c r="D34" s="30"/>
      <c r="E34" s="12"/>
      <c r="F34" s="7"/>
      <c r="G34" s="7"/>
      <c r="H34" s="7"/>
      <c r="I34" s="7"/>
      <c r="J34" s="7">
        <f>'ケーブル数量'!AF48</f>
        <v>2</v>
      </c>
      <c r="K34" s="7"/>
      <c r="L34" s="9"/>
      <c r="M34" s="10"/>
      <c r="N34" s="11">
        <f>SUM(E33:M34)</f>
        <v>2</v>
      </c>
      <c r="O34" s="32"/>
    </row>
    <row r="35" spans="1:15" ht="13.5" customHeight="1">
      <c r="A35" s="3"/>
      <c r="B35" s="22"/>
      <c r="C35" s="23"/>
      <c r="D35" s="26"/>
      <c r="E35" s="1"/>
      <c r="F35" s="2"/>
      <c r="G35" s="2"/>
      <c r="H35" s="2"/>
      <c r="I35" s="2"/>
      <c r="J35" s="2"/>
      <c r="K35" s="2"/>
      <c r="L35" s="3"/>
      <c r="M35" s="4"/>
      <c r="N35" s="5"/>
      <c r="O35" s="27"/>
    </row>
    <row r="36" spans="1:15" ht="13.5" customHeight="1">
      <c r="A36" s="9"/>
      <c r="B36" s="28" t="s">
        <v>62</v>
      </c>
      <c r="C36" s="29" t="s">
        <v>62</v>
      </c>
      <c r="D36" s="30"/>
      <c r="E36" s="12"/>
      <c r="F36" s="8"/>
      <c r="G36" s="8"/>
      <c r="H36" s="8"/>
      <c r="I36" s="8"/>
      <c r="J36" s="8">
        <f>'ケーブル数量'!AF52</f>
        <v>2.1</v>
      </c>
      <c r="K36" s="8"/>
      <c r="L36" s="9"/>
      <c r="M36" s="10"/>
      <c r="N36" s="11">
        <f>SUM(E35:M36)</f>
        <v>2.1</v>
      </c>
      <c r="O36" s="32"/>
    </row>
    <row r="37" spans="1:15" ht="13.5" customHeight="1">
      <c r="A37" s="3"/>
      <c r="B37" s="22"/>
      <c r="C37" s="23" t="s">
        <v>60</v>
      </c>
      <c r="D37" s="26"/>
      <c r="E37" s="1"/>
      <c r="F37" s="13"/>
      <c r="G37" s="13"/>
      <c r="H37" s="13"/>
      <c r="I37" s="13"/>
      <c r="J37" s="13"/>
      <c r="K37" s="13"/>
      <c r="L37" s="3"/>
      <c r="M37" s="4"/>
      <c r="N37" s="5"/>
      <c r="O37" s="27"/>
    </row>
    <row r="38" spans="1:15" ht="13.5" customHeight="1">
      <c r="A38" s="9"/>
      <c r="B38" s="28" t="s">
        <v>56</v>
      </c>
      <c r="C38" s="29" t="s">
        <v>61</v>
      </c>
      <c r="D38" s="30"/>
      <c r="E38" s="12"/>
      <c r="F38" s="7"/>
      <c r="G38" s="7"/>
      <c r="H38" s="7"/>
      <c r="I38" s="7"/>
      <c r="J38" s="7"/>
      <c r="K38" s="7">
        <f>'ケーブル数量'!AF56</f>
        <v>2.2</v>
      </c>
      <c r="L38" s="9"/>
      <c r="M38" s="10"/>
      <c r="N38" s="11">
        <f>SUM(E37:M38)</f>
        <v>2.2</v>
      </c>
      <c r="O38" s="32"/>
    </row>
    <row r="39" spans="1:15" ht="13.5" customHeight="1">
      <c r="A39" s="3"/>
      <c r="B39" s="22"/>
      <c r="C39" s="23"/>
      <c r="D39" s="26"/>
      <c r="E39" s="1"/>
      <c r="F39" s="2"/>
      <c r="G39" s="2"/>
      <c r="H39" s="2"/>
      <c r="I39" s="2"/>
      <c r="J39" s="2"/>
      <c r="K39" s="2"/>
      <c r="L39" s="3"/>
      <c r="M39" s="4"/>
      <c r="N39" s="5"/>
      <c r="O39" s="27"/>
    </row>
    <row r="40" spans="1:15" ht="13.5" customHeight="1">
      <c r="A40" s="9"/>
      <c r="B40" s="28" t="s">
        <v>62</v>
      </c>
      <c r="C40" s="29" t="s">
        <v>62</v>
      </c>
      <c r="D40" s="30"/>
      <c r="E40" s="12"/>
      <c r="F40" s="8"/>
      <c r="G40" s="8"/>
      <c r="H40" s="8"/>
      <c r="I40" s="8"/>
      <c r="J40" s="8"/>
      <c r="K40" s="8">
        <f>'ケーブル数量'!AF60</f>
        <v>2.3</v>
      </c>
      <c r="L40" s="9"/>
      <c r="M40" s="10"/>
      <c r="N40" s="11">
        <f>SUM(E39:M40)</f>
        <v>2.3</v>
      </c>
      <c r="O40" s="32"/>
    </row>
    <row r="41" spans="1:15" ht="13.5" customHeight="1">
      <c r="A41" s="3"/>
      <c r="B41" s="22"/>
      <c r="C41" s="23"/>
      <c r="D41" s="26"/>
      <c r="E41" s="1"/>
      <c r="F41" s="13"/>
      <c r="G41" s="13"/>
      <c r="H41" s="13"/>
      <c r="I41" s="13"/>
      <c r="J41" s="13"/>
      <c r="K41" s="13"/>
      <c r="L41" s="3"/>
      <c r="M41" s="4"/>
      <c r="N41" s="5"/>
      <c r="O41" s="27"/>
    </row>
    <row r="42" spans="1:15" ht="13.5" customHeight="1">
      <c r="A42" s="9"/>
      <c r="B42" s="28" t="s">
        <v>29</v>
      </c>
      <c r="C42" s="29"/>
      <c r="D42" s="30"/>
      <c r="E42" s="12"/>
      <c r="F42" s="7"/>
      <c r="G42" s="7"/>
      <c r="H42" s="7"/>
      <c r="I42" s="7"/>
      <c r="J42" s="7"/>
      <c r="K42" s="7"/>
      <c r="L42" s="9">
        <f>'ケーブル数量'!AF61</f>
        <v>1</v>
      </c>
      <c r="M42" s="10"/>
      <c r="N42" s="11">
        <f>SUM(E41:M42)</f>
        <v>1</v>
      </c>
      <c r="O42" s="32"/>
    </row>
    <row r="43" spans="1:15" ht="13.5" customHeight="1">
      <c r="A43" s="3"/>
      <c r="B43" s="22"/>
      <c r="C43" s="23"/>
      <c r="D43" s="26"/>
      <c r="E43" s="1"/>
      <c r="F43" s="13"/>
      <c r="G43" s="13"/>
      <c r="H43" s="13"/>
      <c r="I43" s="13"/>
      <c r="J43" s="13"/>
      <c r="K43" s="13"/>
      <c r="L43" s="3"/>
      <c r="M43" s="4"/>
      <c r="N43" s="5"/>
      <c r="O43" s="27"/>
    </row>
    <row r="44" spans="1:15" ht="13.5" customHeight="1">
      <c r="A44" s="9"/>
      <c r="B44" s="28" t="s">
        <v>30</v>
      </c>
      <c r="C44" s="29"/>
      <c r="D44" s="30"/>
      <c r="E44" s="12"/>
      <c r="F44" s="7"/>
      <c r="G44" s="7"/>
      <c r="H44" s="7"/>
      <c r="I44" s="7"/>
      <c r="J44" s="7"/>
      <c r="K44" s="7"/>
      <c r="L44" s="9">
        <f>'ケーブル数量'!AF62</f>
        <v>2</v>
      </c>
      <c r="M44" s="10"/>
      <c r="N44" s="11">
        <f>SUM(E43:M44)</f>
        <v>2</v>
      </c>
      <c r="O44" s="32"/>
    </row>
    <row r="45" spans="1:15" ht="13.5" customHeight="1">
      <c r="A45" s="3"/>
      <c r="B45" s="22"/>
      <c r="C45" s="23"/>
      <c r="D45" s="26"/>
      <c r="E45" s="1"/>
      <c r="F45" s="13"/>
      <c r="G45" s="13"/>
      <c r="H45" s="13"/>
      <c r="I45" s="13"/>
      <c r="J45" s="13"/>
      <c r="K45" s="13"/>
      <c r="L45" s="3"/>
      <c r="M45" s="4"/>
      <c r="N45" s="5"/>
      <c r="O45" s="27"/>
    </row>
    <row r="46" spans="1:15" ht="13.5" customHeight="1">
      <c r="A46" s="9"/>
      <c r="B46" s="28" t="s">
        <v>31</v>
      </c>
      <c r="C46" s="29"/>
      <c r="D46" s="30"/>
      <c r="E46" s="12"/>
      <c r="F46" s="7"/>
      <c r="G46" s="7"/>
      <c r="H46" s="7"/>
      <c r="I46" s="7"/>
      <c r="J46" s="7"/>
      <c r="K46" s="7"/>
      <c r="L46" s="9">
        <f>'ケーブル数量'!AF63</f>
        <v>3</v>
      </c>
      <c r="M46" s="10"/>
      <c r="N46" s="11">
        <f>SUM(E45:M46)</f>
        <v>3</v>
      </c>
      <c r="O46" s="32"/>
    </row>
    <row r="47" spans="1:15" ht="13.5" customHeight="1">
      <c r="A47" s="3"/>
      <c r="B47" s="22"/>
      <c r="C47" s="23"/>
      <c r="D47" s="26"/>
      <c r="E47" s="1"/>
      <c r="F47" s="13"/>
      <c r="G47" s="13"/>
      <c r="H47" s="13"/>
      <c r="I47" s="13"/>
      <c r="J47" s="13"/>
      <c r="K47" s="13"/>
      <c r="L47" s="3"/>
      <c r="M47" s="4"/>
      <c r="N47" s="5"/>
      <c r="O47" s="27"/>
    </row>
    <row r="48" spans="1:15" ht="13.5" customHeight="1">
      <c r="A48" s="9"/>
      <c r="B48" s="28" t="s">
        <v>32</v>
      </c>
      <c r="C48" s="29"/>
      <c r="D48" s="30"/>
      <c r="E48" s="12"/>
      <c r="F48" s="7"/>
      <c r="G48" s="7"/>
      <c r="H48" s="7"/>
      <c r="I48" s="7"/>
      <c r="J48" s="7"/>
      <c r="K48" s="7"/>
      <c r="L48" s="9">
        <f>'ケーブル数量'!AF64</f>
        <v>4</v>
      </c>
      <c r="M48" s="10"/>
      <c r="N48" s="11">
        <f>SUM(E47:M48)</f>
        <v>4</v>
      </c>
      <c r="O48" s="32"/>
    </row>
    <row r="49" spans="1:15" ht="13.5" customHeight="1">
      <c r="A49" s="3"/>
      <c r="B49" s="22"/>
      <c r="C49" s="23"/>
      <c r="D49" s="26"/>
      <c r="E49" s="1"/>
      <c r="F49" s="13"/>
      <c r="G49" s="13"/>
      <c r="H49" s="13"/>
      <c r="I49" s="13"/>
      <c r="J49" s="13"/>
      <c r="K49" s="13"/>
      <c r="L49" s="3"/>
      <c r="M49" s="4"/>
      <c r="N49" s="5"/>
      <c r="O49" s="27"/>
    </row>
    <row r="50" spans="1:15" ht="13.5" customHeight="1">
      <c r="A50" s="9"/>
      <c r="B50" s="28" t="s">
        <v>29</v>
      </c>
      <c r="C50" s="29"/>
      <c r="D50" s="30"/>
      <c r="E50" s="12"/>
      <c r="F50" s="7"/>
      <c r="G50" s="7"/>
      <c r="H50" s="7"/>
      <c r="I50" s="7"/>
      <c r="J50" s="7"/>
      <c r="K50" s="7"/>
      <c r="L50" s="9">
        <f>'ケーブル数量'!AF65</f>
        <v>5</v>
      </c>
      <c r="M50" s="10"/>
      <c r="N50" s="11">
        <f>SUM(E49:M50)</f>
        <v>5</v>
      </c>
      <c r="O50" s="32"/>
    </row>
    <row r="51" spans="1:15" ht="13.5" customHeight="1">
      <c r="A51" s="3"/>
      <c r="B51" s="22"/>
      <c r="C51" s="23"/>
      <c r="D51" s="26"/>
      <c r="E51" s="1"/>
      <c r="F51" s="2"/>
      <c r="G51" s="2"/>
      <c r="H51" s="2"/>
      <c r="I51" s="2"/>
      <c r="J51" s="2"/>
      <c r="K51" s="2"/>
      <c r="L51" s="3"/>
      <c r="M51" s="4"/>
      <c r="N51" s="5"/>
      <c r="O51" s="27"/>
    </row>
    <row r="52" spans="1:15" ht="13.5" customHeight="1">
      <c r="A52" s="9"/>
      <c r="B52" s="28" t="s">
        <v>30</v>
      </c>
      <c r="C52" s="29"/>
      <c r="D52" s="30"/>
      <c r="E52" s="12"/>
      <c r="F52" s="8"/>
      <c r="G52" s="8"/>
      <c r="H52" s="8"/>
      <c r="I52" s="8"/>
      <c r="J52" s="8"/>
      <c r="K52" s="8"/>
      <c r="L52" s="33">
        <f>'ケーブル数量'!AF66</f>
        <v>6</v>
      </c>
      <c r="M52" s="10"/>
      <c r="N52" s="11">
        <f>SUM(E51:M52)</f>
        <v>6</v>
      </c>
      <c r="O52" s="32"/>
    </row>
    <row r="53" spans="1:15" ht="13.5" customHeight="1">
      <c r="A53" s="3"/>
      <c r="B53" s="22"/>
      <c r="C53" s="23"/>
      <c r="D53" s="26"/>
      <c r="E53" s="1"/>
      <c r="F53" s="2"/>
      <c r="G53" s="2"/>
      <c r="H53" s="2"/>
      <c r="I53" s="2"/>
      <c r="J53" s="2"/>
      <c r="K53" s="2"/>
      <c r="L53" s="3"/>
      <c r="M53" s="4"/>
      <c r="N53" s="5"/>
      <c r="O53" s="27"/>
    </row>
    <row r="54" spans="1:15" ht="13.5" customHeight="1">
      <c r="A54" s="9"/>
      <c r="B54" s="28" t="s">
        <v>31</v>
      </c>
      <c r="C54" s="29"/>
      <c r="D54" s="30"/>
      <c r="E54" s="12"/>
      <c r="F54" s="8"/>
      <c r="G54" s="8"/>
      <c r="H54" s="8"/>
      <c r="I54" s="8"/>
      <c r="J54" s="8"/>
      <c r="K54" s="8"/>
      <c r="L54" s="33">
        <f>'ケーブル数量'!AF67</f>
        <v>7</v>
      </c>
      <c r="M54" s="10"/>
      <c r="N54" s="11">
        <f>SUM(E53:M54)</f>
        <v>7</v>
      </c>
      <c r="O54" s="32"/>
    </row>
    <row r="55" spans="1:15" ht="13.5" customHeight="1">
      <c r="A55" s="3"/>
      <c r="B55" s="22"/>
      <c r="C55" s="23"/>
      <c r="D55" s="26"/>
      <c r="E55" s="1"/>
      <c r="F55" s="2"/>
      <c r="G55" s="2"/>
      <c r="H55" s="2"/>
      <c r="I55" s="2"/>
      <c r="J55" s="2"/>
      <c r="K55" s="2"/>
      <c r="L55" s="3"/>
      <c r="M55" s="4"/>
      <c r="N55" s="5"/>
      <c r="O55" s="27"/>
    </row>
    <row r="56" spans="1:15" ht="13.5" customHeight="1">
      <c r="A56" s="9"/>
      <c r="B56" s="28" t="s">
        <v>32</v>
      </c>
      <c r="C56" s="29"/>
      <c r="D56" s="30"/>
      <c r="E56" s="12"/>
      <c r="F56" s="8"/>
      <c r="G56" s="8"/>
      <c r="H56" s="8"/>
      <c r="I56" s="8"/>
      <c r="J56" s="8"/>
      <c r="K56" s="8"/>
      <c r="L56" s="33">
        <f>'ケーブル数量'!AF68</f>
        <v>8</v>
      </c>
      <c r="M56" s="10"/>
      <c r="N56" s="11">
        <f>SUM(E55:M56)</f>
        <v>8</v>
      </c>
      <c r="O56" s="32"/>
    </row>
    <row r="57" spans="1:15" ht="13.5" customHeight="1">
      <c r="A57" s="3"/>
      <c r="B57" s="22"/>
      <c r="C57" s="23"/>
      <c r="D57" s="26"/>
      <c r="E57" s="1"/>
      <c r="F57" s="2"/>
      <c r="G57" s="2"/>
      <c r="H57" s="2"/>
      <c r="I57" s="2"/>
      <c r="J57" s="2"/>
      <c r="K57" s="2"/>
      <c r="L57" s="3"/>
      <c r="M57" s="4"/>
      <c r="N57" s="5"/>
      <c r="O57" s="27"/>
    </row>
    <row r="58" spans="1:15" ht="13.5" customHeight="1">
      <c r="A58" s="9"/>
      <c r="B58" s="28"/>
      <c r="C58" s="29"/>
      <c r="D58" s="30"/>
      <c r="E58" s="12"/>
      <c r="F58" s="8"/>
      <c r="G58" s="8"/>
      <c r="H58" s="8"/>
      <c r="I58" s="8"/>
      <c r="J58" s="8"/>
      <c r="K58" s="8"/>
      <c r="L58" s="33"/>
      <c r="M58" s="10"/>
      <c r="N58" s="11">
        <f>SUM(E57:M58)</f>
        <v>0</v>
      </c>
      <c r="O58" s="32"/>
    </row>
    <row r="59" spans="1:15" ht="13.5" customHeight="1">
      <c r="A59" s="3"/>
      <c r="B59" s="22"/>
      <c r="C59" s="23"/>
      <c r="D59" s="26"/>
      <c r="E59" s="1"/>
      <c r="F59" s="2"/>
      <c r="G59" s="2"/>
      <c r="H59" s="2"/>
      <c r="I59" s="2"/>
      <c r="J59" s="2"/>
      <c r="K59" s="2"/>
      <c r="L59" s="3"/>
      <c r="M59" s="4"/>
      <c r="N59" s="5"/>
      <c r="O59" s="27"/>
    </row>
    <row r="60" spans="1:15" ht="13.5" customHeight="1">
      <c r="A60" s="9"/>
      <c r="B60" s="28" t="s">
        <v>7</v>
      </c>
      <c r="C60" s="29"/>
      <c r="D60" s="30"/>
      <c r="E60" s="12"/>
      <c r="F60" s="8"/>
      <c r="G60" s="8"/>
      <c r="H60" s="8"/>
      <c r="I60" s="8"/>
      <c r="J60" s="8"/>
      <c r="K60" s="8"/>
      <c r="L60" s="33"/>
      <c r="M60" s="10"/>
      <c r="N60" s="11">
        <f>SUM(E59:M60)</f>
        <v>0</v>
      </c>
      <c r="O60" s="32"/>
    </row>
    <row r="61" spans="1:15" ht="13.5" customHeight="1">
      <c r="A61" s="3"/>
      <c r="B61" s="22"/>
      <c r="C61" s="23"/>
      <c r="D61" s="26"/>
      <c r="E61" s="1"/>
      <c r="F61" s="2"/>
      <c r="G61" s="2"/>
      <c r="H61" s="2"/>
      <c r="I61" s="2"/>
      <c r="J61" s="2"/>
      <c r="K61" s="2"/>
      <c r="L61" s="3"/>
      <c r="M61" s="4"/>
      <c r="N61" s="5"/>
      <c r="O61" s="27"/>
    </row>
    <row r="62" spans="1:15" ht="13.5" customHeight="1">
      <c r="A62" s="9"/>
      <c r="B62" s="28" t="s">
        <v>8</v>
      </c>
      <c r="C62" s="29"/>
      <c r="D62" s="30"/>
      <c r="E62" s="12"/>
      <c r="F62" s="8"/>
      <c r="G62" s="8"/>
      <c r="H62" s="8"/>
      <c r="I62" s="8"/>
      <c r="J62" s="8"/>
      <c r="K62" s="8"/>
      <c r="L62" s="33"/>
      <c r="M62" s="10"/>
      <c r="N62" s="11">
        <f>SUM(E61:M62)</f>
        <v>0</v>
      </c>
      <c r="O62" s="32"/>
    </row>
    <row r="63" spans="1:15" ht="13.5" customHeight="1">
      <c r="A63" s="3"/>
      <c r="B63" s="22"/>
      <c r="C63" s="23"/>
      <c r="D63" s="26"/>
      <c r="E63" s="1"/>
      <c r="F63" s="2"/>
      <c r="G63" s="2"/>
      <c r="H63" s="2"/>
      <c r="I63" s="2"/>
      <c r="J63" s="2"/>
      <c r="K63" s="2"/>
      <c r="L63" s="3"/>
      <c r="M63" s="4"/>
      <c r="N63" s="5"/>
      <c r="O63" s="27"/>
    </row>
    <row r="64" spans="1:15" ht="13.5" customHeight="1">
      <c r="A64" s="9"/>
      <c r="B64" s="28" t="s">
        <v>9</v>
      </c>
      <c r="C64" s="29"/>
      <c r="D64" s="30"/>
      <c r="E64" s="12"/>
      <c r="F64" s="8"/>
      <c r="G64" s="8"/>
      <c r="H64" s="8"/>
      <c r="I64" s="8"/>
      <c r="J64" s="8"/>
      <c r="K64" s="8"/>
      <c r="L64" s="33"/>
      <c r="M64" s="10"/>
      <c r="N64" s="11">
        <f>SUM(E63:M64)</f>
        <v>0</v>
      </c>
      <c r="O64" s="32"/>
    </row>
    <row r="65" spans="1:15" ht="13.5" customHeight="1">
      <c r="A65" s="3"/>
      <c r="B65" s="22"/>
      <c r="C65" s="23"/>
      <c r="D65" s="26"/>
      <c r="E65" s="1"/>
      <c r="F65" s="2"/>
      <c r="G65" s="2"/>
      <c r="H65" s="2"/>
      <c r="I65" s="2"/>
      <c r="J65" s="2"/>
      <c r="K65" s="2"/>
      <c r="L65" s="3"/>
      <c r="M65" s="4"/>
      <c r="N65" s="5"/>
      <c r="O65" s="27"/>
    </row>
    <row r="66" spans="1:15" ht="13.5" customHeight="1">
      <c r="A66" s="9"/>
      <c r="B66" s="28" t="s">
        <v>64</v>
      </c>
      <c r="C66" s="29"/>
      <c r="D66" s="30"/>
      <c r="E66" s="12"/>
      <c r="F66" s="8"/>
      <c r="G66" s="8"/>
      <c r="H66" s="8"/>
      <c r="I66" s="8"/>
      <c r="J66" s="8"/>
      <c r="K66" s="8"/>
      <c r="L66" s="33"/>
      <c r="M66" s="10"/>
      <c r="N66" s="11">
        <f>SUM(E65:M66)</f>
        <v>0</v>
      </c>
      <c r="O66" s="32"/>
    </row>
    <row r="67" spans="1:15" ht="13.5" customHeight="1">
      <c r="A67" s="3"/>
      <c r="B67" s="22"/>
      <c r="C67" s="23"/>
      <c r="D67" s="26"/>
      <c r="E67" s="1"/>
      <c r="F67" s="2"/>
      <c r="G67" s="2"/>
      <c r="H67" s="2"/>
      <c r="I67" s="2"/>
      <c r="J67" s="2"/>
      <c r="K67" s="2"/>
      <c r="L67" s="3"/>
      <c r="M67" s="4"/>
      <c r="N67" s="5"/>
      <c r="O67" s="27"/>
    </row>
    <row r="68" spans="1:15" ht="13.5" customHeight="1">
      <c r="A68" s="9"/>
      <c r="B68" s="28" t="s">
        <v>10</v>
      </c>
      <c r="C68" s="29"/>
      <c r="D68" s="30"/>
      <c r="E68" s="12"/>
      <c r="F68" s="8"/>
      <c r="G68" s="8"/>
      <c r="H68" s="8"/>
      <c r="I68" s="8"/>
      <c r="J68" s="8"/>
      <c r="K68" s="8"/>
      <c r="L68" s="33"/>
      <c r="M68" s="10"/>
      <c r="N68" s="11">
        <f>SUM(E67:M68)</f>
        <v>0</v>
      </c>
      <c r="O68" s="32"/>
    </row>
    <row r="69" spans="1:15" ht="13.5" customHeight="1">
      <c r="A69" s="3"/>
      <c r="B69" s="22"/>
      <c r="C69" s="23"/>
      <c r="D69" s="26"/>
      <c r="E69" s="1"/>
      <c r="F69" s="2"/>
      <c r="G69" s="2"/>
      <c r="H69" s="2"/>
      <c r="I69" s="2"/>
      <c r="J69" s="2"/>
      <c r="K69" s="2"/>
      <c r="L69" s="3"/>
      <c r="M69" s="4"/>
      <c r="N69" s="5"/>
      <c r="O69" s="27"/>
    </row>
    <row r="70" spans="1:15" ht="13.5" customHeight="1">
      <c r="A70" s="9"/>
      <c r="B70" s="28" t="s">
        <v>11</v>
      </c>
      <c r="C70" s="29"/>
      <c r="D70" s="30"/>
      <c r="E70" s="12"/>
      <c r="F70" s="8"/>
      <c r="G70" s="8"/>
      <c r="H70" s="8"/>
      <c r="I70" s="8"/>
      <c r="J70" s="8"/>
      <c r="K70" s="8"/>
      <c r="L70" s="33"/>
      <c r="M70" s="10"/>
      <c r="N70" s="11">
        <f>SUM(E69:M70)</f>
        <v>0</v>
      </c>
      <c r="O70" s="32"/>
    </row>
    <row r="71" spans="1:15" ht="13.5" customHeight="1">
      <c r="A71" s="3"/>
      <c r="B71" s="22"/>
      <c r="C71" s="23"/>
      <c r="D71" s="26"/>
      <c r="E71" s="1"/>
      <c r="F71" s="2"/>
      <c r="G71" s="2"/>
      <c r="H71" s="2"/>
      <c r="I71" s="2"/>
      <c r="J71" s="2"/>
      <c r="K71" s="2"/>
      <c r="L71" s="3"/>
      <c r="M71" s="4"/>
      <c r="N71" s="5"/>
      <c r="O71" s="27"/>
    </row>
    <row r="72" spans="1:15" ht="13.5" customHeight="1">
      <c r="A72" s="9"/>
      <c r="B72" s="28" t="s">
        <v>12</v>
      </c>
      <c r="C72" s="29"/>
      <c r="D72" s="30"/>
      <c r="E72" s="12"/>
      <c r="F72" s="8"/>
      <c r="G72" s="8"/>
      <c r="H72" s="8"/>
      <c r="I72" s="8"/>
      <c r="J72" s="8"/>
      <c r="K72" s="8"/>
      <c r="L72" s="33"/>
      <c r="M72" s="10"/>
      <c r="N72" s="11">
        <f>SUM(E71:M72)</f>
        <v>0</v>
      </c>
      <c r="O72" s="32"/>
    </row>
    <row r="73" spans="1:15" ht="13.5" customHeight="1">
      <c r="A73" s="3"/>
      <c r="B73" s="22"/>
      <c r="C73" s="23"/>
      <c r="D73" s="26"/>
      <c r="E73" s="1"/>
      <c r="F73" s="2"/>
      <c r="G73" s="2"/>
      <c r="H73" s="2"/>
      <c r="I73" s="2"/>
      <c r="J73" s="2"/>
      <c r="K73" s="2"/>
      <c r="L73" s="3"/>
      <c r="M73" s="4"/>
      <c r="N73" s="5"/>
      <c r="O73" s="27"/>
    </row>
    <row r="74" spans="1:15" ht="13.5" customHeight="1">
      <c r="A74" s="9"/>
      <c r="B74" s="28" t="s">
        <v>13</v>
      </c>
      <c r="C74" s="29"/>
      <c r="D74" s="30"/>
      <c r="E74" s="12"/>
      <c r="F74" s="8"/>
      <c r="G74" s="8"/>
      <c r="H74" s="8"/>
      <c r="I74" s="8"/>
      <c r="J74" s="8"/>
      <c r="K74" s="8"/>
      <c r="L74" s="33"/>
      <c r="M74" s="10"/>
      <c r="N74" s="11">
        <f>SUM(E73:M74)</f>
        <v>0</v>
      </c>
      <c r="O74" s="32"/>
    </row>
    <row r="75" spans="1:15" ht="13.5" customHeight="1">
      <c r="A75" s="3"/>
      <c r="B75" s="22"/>
      <c r="C75" s="23"/>
      <c r="D75" s="26"/>
      <c r="E75" s="1"/>
      <c r="F75" s="2"/>
      <c r="G75" s="2"/>
      <c r="H75" s="2"/>
      <c r="I75" s="2"/>
      <c r="J75" s="2"/>
      <c r="K75" s="2"/>
      <c r="L75" s="3"/>
      <c r="M75" s="4"/>
      <c r="N75" s="5"/>
      <c r="O75" s="27"/>
    </row>
    <row r="76" spans="1:15" ht="13.5" customHeight="1">
      <c r="A76" s="9"/>
      <c r="B76" s="28" t="s">
        <v>65</v>
      </c>
      <c r="C76" s="29"/>
      <c r="D76" s="30"/>
      <c r="E76" s="12"/>
      <c r="F76" s="8"/>
      <c r="G76" s="8"/>
      <c r="H76" s="8"/>
      <c r="I76" s="8"/>
      <c r="J76" s="8"/>
      <c r="K76" s="8"/>
      <c r="L76" s="33"/>
      <c r="M76" s="10"/>
      <c r="N76" s="11">
        <f>SUM(E75:M76)</f>
        <v>0</v>
      </c>
      <c r="O76" s="32"/>
    </row>
    <row r="77" spans="1:15" ht="13.5" customHeight="1">
      <c r="A77" s="3"/>
      <c r="B77" s="22"/>
      <c r="C77" s="23"/>
      <c r="D77" s="26"/>
      <c r="E77" s="1"/>
      <c r="F77" s="2"/>
      <c r="G77" s="2"/>
      <c r="H77" s="2"/>
      <c r="I77" s="2"/>
      <c r="J77" s="2"/>
      <c r="K77" s="2"/>
      <c r="L77" s="3"/>
      <c r="M77" s="4"/>
      <c r="N77" s="5"/>
      <c r="O77" s="27"/>
    </row>
    <row r="78" spans="1:15" ht="13.5" customHeight="1">
      <c r="A78" s="9"/>
      <c r="B78" s="28" t="s">
        <v>66</v>
      </c>
      <c r="C78" s="29"/>
      <c r="D78" s="30"/>
      <c r="E78" s="12"/>
      <c r="F78" s="8"/>
      <c r="G78" s="8"/>
      <c r="H78" s="8"/>
      <c r="I78" s="8"/>
      <c r="J78" s="8"/>
      <c r="K78" s="8"/>
      <c r="L78" s="33"/>
      <c r="M78" s="10"/>
      <c r="N78" s="11">
        <f>SUM(E77:M78)</f>
        <v>0</v>
      </c>
      <c r="O78" s="32"/>
    </row>
    <row r="79" spans="1:15" ht="13.5" customHeight="1">
      <c r="A79" s="3"/>
      <c r="B79" s="22"/>
      <c r="C79" s="23"/>
      <c r="D79" s="26"/>
      <c r="E79" s="1"/>
      <c r="F79" s="2"/>
      <c r="G79" s="2"/>
      <c r="H79" s="2"/>
      <c r="I79" s="2"/>
      <c r="J79" s="2"/>
      <c r="K79" s="2"/>
      <c r="L79" s="3"/>
      <c r="M79" s="4"/>
      <c r="N79" s="5"/>
      <c r="O79" s="27"/>
    </row>
    <row r="80" spans="1:15" ht="13.5" customHeight="1">
      <c r="A80" s="9"/>
      <c r="B80" s="28" t="s">
        <v>67</v>
      </c>
      <c r="C80" s="29"/>
      <c r="D80" s="30"/>
      <c r="E80" s="12"/>
      <c r="F80" s="8"/>
      <c r="G80" s="8"/>
      <c r="H80" s="8"/>
      <c r="I80" s="8"/>
      <c r="J80" s="8"/>
      <c r="K80" s="8"/>
      <c r="L80" s="33"/>
      <c r="M80" s="10"/>
      <c r="N80" s="11">
        <f>SUM(E79:M80)</f>
        <v>0</v>
      </c>
      <c r="O80" s="32"/>
    </row>
    <row r="81" spans="1:15" ht="13.5" customHeight="1">
      <c r="A81" s="3"/>
      <c r="B81" s="22"/>
      <c r="C81" s="23"/>
      <c r="D81" s="26"/>
      <c r="E81" s="1"/>
      <c r="F81" s="2"/>
      <c r="G81" s="2"/>
      <c r="H81" s="2"/>
      <c r="I81" s="2"/>
      <c r="J81" s="2"/>
      <c r="K81" s="2"/>
      <c r="L81" s="3"/>
      <c r="M81" s="4"/>
      <c r="N81" s="5"/>
      <c r="O81" s="27"/>
    </row>
    <row r="82" spans="1:15" ht="13.5" customHeight="1">
      <c r="A82" s="9"/>
      <c r="B82" s="28"/>
      <c r="C82" s="29"/>
      <c r="D82" s="30"/>
      <c r="E82" s="12"/>
      <c r="F82" s="8"/>
      <c r="G82" s="8"/>
      <c r="H82" s="8"/>
      <c r="I82" s="8"/>
      <c r="J82" s="8"/>
      <c r="K82" s="8"/>
      <c r="L82" s="33"/>
      <c r="M82" s="10"/>
      <c r="N82" s="11">
        <f>SUM(E81:M82)</f>
        <v>0</v>
      </c>
      <c r="O82" s="32"/>
    </row>
    <row r="83" spans="1:15" ht="13.5" customHeight="1">
      <c r="A83" s="3"/>
      <c r="B83" s="22"/>
      <c r="C83" s="23"/>
      <c r="D83" s="26"/>
      <c r="E83" s="1"/>
      <c r="F83" s="2"/>
      <c r="G83" s="2"/>
      <c r="H83" s="2"/>
      <c r="I83" s="2"/>
      <c r="J83" s="2"/>
      <c r="K83" s="2"/>
      <c r="L83" s="3"/>
      <c r="M83" s="4"/>
      <c r="N83" s="5"/>
      <c r="O83" s="27"/>
    </row>
    <row r="84" spans="1:15" ht="13.5" customHeight="1">
      <c r="A84" s="9"/>
      <c r="B84" s="28"/>
      <c r="C84" s="29"/>
      <c r="D84" s="30"/>
      <c r="E84" s="12"/>
      <c r="F84" s="8"/>
      <c r="G84" s="8"/>
      <c r="H84" s="8"/>
      <c r="I84" s="8"/>
      <c r="J84" s="8"/>
      <c r="K84" s="8"/>
      <c r="L84" s="33"/>
      <c r="M84" s="10"/>
      <c r="N84" s="11">
        <f>SUM(E83:M84)</f>
        <v>0</v>
      </c>
      <c r="O84" s="32"/>
    </row>
    <row r="85" spans="1:15" ht="13.5" customHeight="1">
      <c r="A85" s="3"/>
      <c r="B85" s="22"/>
      <c r="C85" s="23"/>
      <c r="D85" s="26"/>
      <c r="E85" s="1"/>
      <c r="F85" s="2"/>
      <c r="G85" s="2"/>
      <c r="H85" s="2"/>
      <c r="I85" s="2"/>
      <c r="J85" s="2"/>
      <c r="K85" s="2"/>
      <c r="L85" s="3"/>
      <c r="M85" s="4"/>
      <c r="N85" s="5"/>
      <c r="O85" s="27"/>
    </row>
    <row r="86" spans="1:15" ht="13.5" customHeight="1">
      <c r="A86" s="9"/>
      <c r="B86" s="28"/>
      <c r="C86" s="29"/>
      <c r="D86" s="30"/>
      <c r="E86" s="12"/>
      <c r="F86" s="8"/>
      <c r="G86" s="8"/>
      <c r="H86" s="8"/>
      <c r="I86" s="8"/>
      <c r="J86" s="8"/>
      <c r="K86" s="8"/>
      <c r="L86" s="33"/>
      <c r="M86" s="10"/>
      <c r="N86" s="11">
        <f>SUM(E85:M86)</f>
        <v>0</v>
      </c>
      <c r="O86" s="32"/>
    </row>
    <row r="87" spans="1:15" ht="13.5" customHeight="1">
      <c r="A87" s="3"/>
      <c r="B87" s="22"/>
      <c r="C87" s="23"/>
      <c r="D87" s="26"/>
      <c r="E87" s="1"/>
      <c r="F87" s="2"/>
      <c r="G87" s="2"/>
      <c r="H87" s="2"/>
      <c r="I87" s="2"/>
      <c r="J87" s="2"/>
      <c r="K87" s="2"/>
      <c r="L87" s="3"/>
      <c r="M87" s="4"/>
      <c r="N87" s="5"/>
      <c r="O87" s="27"/>
    </row>
    <row r="88" spans="1:15" ht="13.5" customHeight="1">
      <c r="A88" s="9"/>
      <c r="B88" s="28"/>
      <c r="C88" s="29"/>
      <c r="D88" s="30"/>
      <c r="E88" s="12"/>
      <c r="F88" s="8"/>
      <c r="G88" s="8"/>
      <c r="H88" s="8"/>
      <c r="I88" s="8"/>
      <c r="J88" s="8"/>
      <c r="K88" s="8"/>
      <c r="L88" s="33"/>
      <c r="M88" s="10"/>
      <c r="N88" s="11">
        <f>SUM(E87:M88)</f>
        <v>0</v>
      </c>
      <c r="O88" s="32"/>
    </row>
    <row r="89" spans="1:15" ht="13.5" customHeight="1">
      <c r="A89" s="3"/>
      <c r="B89" s="22"/>
      <c r="C89" s="23"/>
      <c r="D89" s="26"/>
      <c r="E89" s="1"/>
      <c r="F89" s="2"/>
      <c r="G89" s="2"/>
      <c r="H89" s="2"/>
      <c r="I89" s="2"/>
      <c r="J89" s="2"/>
      <c r="K89" s="2"/>
      <c r="L89" s="3"/>
      <c r="M89" s="4"/>
      <c r="N89" s="5"/>
      <c r="O89" s="27"/>
    </row>
    <row r="90" spans="1:15" ht="13.5" customHeight="1">
      <c r="A90" s="9"/>
      <c r="B90" s="28"/>
      <c r="C90" s="29"/>
      <c r="D90" s="30"/>
      <c r="E90" s="12"/>
      <c r="F90" s="8"/>
      <c r="G90" s="8"/>
      <c r="H90" s="8"/>
      <c r="I90" s="8"/>
      <c r="J90" s="8"/>
      <c r="K90" s="8"/>
      <c r="L90" s="33"/>
      <c r="M90" s="10"/>
      <c r="N90" s="11">
        <f>SUM(E89:M90)</f>
        <v>0</v>
      </c>
      <c r="O90" s="32"/>
    </row>
    <row r="91" spans="1:15" ht="13.5" customHeight="1">
      <c r="A91" s="3"/>
      <c r="B91" s="22"/>
      <c r="C91" s="23"/>
      <c r="D91" s="26"/>
      <c r="E91" s="1"/>
      <c r="F91" s="2"/>
      <c r="G91" s="2"/>
      <c r="H91" s="2"/>
      <c r="I91" s="2"/>
      <c r="J91" s="2"/>
      <c r="K91" s="2"/>
      <c r="L91" s="3"/>
      <c r="M91" s="4"/>
      <c r="N91" s="5"/>
      <c r="O91" s="27"/>
    </row>
    <row r="92" spans="1:15" ht="13.5" customHeight="1">
      <c r="A92" s="9"/>
      <c r="B92" s="28" t="s">
        <v>36</v>
      </c>
      <c r="C92" s="29"/>
      <c r="D92" s="30"/>
      <c r="E92" s="12"/>
      <c r="F92" s="8"/>
      <c r="G92" s="8"/>
      <c r="H92" s="8"/>
      <c r="I92" s="8"/>
      <c r="J92" s="8"/>
      <c r="K92" s="8"/>
      <c r="L92" s="33"/>
      <c r="M92" s="10"/>
      <c r="N92" s="11">
        <f>SUM(E91:M92)</f>
        <v>0</v>
      </c>
      <c r="O92" s="32"/>
    </row>
    <row r="93" spans="1:15" ht="13.5" customHeight="1">
      <c r="A93" s="3"/>
      <c r="B93" s="22"/>
      <c r="C93" s="23"/>
      <c r="D93" s="26"/>
      <c r="E93" s="1"/>
      <c r="F93" s="2"/>
      <c r="G93" s="2"/>
      <c r="H93" s="2"/>
      <c r="I93" s="2"/>
      <c r="J93" s="2"/>
      <c r="K93" s="2"/>
      <c r="L93" s="3"/>
      <c r="M93" s="4"/>
      <c r="N93" s="5"/>
      <c r="O93" s="27"/>
    </row>
    <row r="94" spans="1:15" ht="13.5" customHeight="1">
      <c r="A94" s="9"/>
      <c r="B94" s="28" t="s">
        <v>37</v>
      </c>
      <c r="C94" s="29"/>
      <c r="D94" s="30"/>
      <c r="E94" s="12"/>
      <c r="F94" s="8"/>
      <c r="G94" s="8"/>
      <c r="H94" s="8"/>
      <c r="I94" s="8"/>
      <c r="J94" s="8"/>
      <c r="K94" s="8"/>
      <c r="L94" s="33"/>
      <c r="M94" s="10"/>
      <c r="N94" s="11">
        <f>SUM(E93:M94)</f>
        <v>0</v>
      </c>
      <c r="O94" s="32"/>
    </row>
    <row r="95" spans="1:15" ht="13.5" customHeight="1">
      <c r="A95" s="3"/>
      <c r="B95" s="22"/>
      <c r="C95" s="23"/>
      <c r="D95" s="26"/>
      <c r="E95" s="1"/>
      <c r="F95" s="2"/>
      <c r="G95" s="2"/>
      <c r="H95" s="2"/>
      <c r="I95" s="2"/>
      <c r="J95" s="2"/>
      <c r="K95" s="2"/>
      <c r="L95" s="3"/>
      <c r="M95" s="4"/>
      <c r="N95" s="5"/>
      <c r="O95" s="27"/>
    </row>
    <row r="96" spans="1:15" ht="13.5" customHeight="1">
      <c r="A96" s="9"/>
      <c r="B96" s="28" t="s">
        <v>38</v>
      </c>
      <c r="C96" s="29"/>
      <c r="D96" s="30"/>
      <c r="E96" s="12"/>
      <c r="F96" s="8"/>
      <c r="G96" s="8"/>
      <c r="H96" s="8"/>
      <c r="I96" s="8"/>
      <c r="J96" s="8"/>
      <c r="K96" s="8"/>
      <c r="L96" s="33"/>
      <c r="M96" s="10"/>
      <c r="N96" s="11">
        <f>SUM(E95:M96)</f>
        <v>0</v>
      </c>
      <c r="O96" s="32"/>
    </row>
    <row r="97" spans="1:15" ht="13.5" customHeight="1">
      <c r="A97" s="3"/>
      <c r="B97" s="22"/>
      <c r="C97" s="23"/>
      <c r="D97" s="26"/>
      <c r="E97" s="1"/>
      <c r="F97" s="2"/>
      <c r="G97" s="2"/>
      <c r="H97" s="2"/>
      <c r="I97" s="2"/>
      <c r="J97" s="2"/>
      <c r="K97" s="2"/>
      <c r="L97" s="3"/>
      <c r="M97" s="4"/>
      <c r="N97" s="5"/>
      <c r="O97" s="27"/>
    </row>
    <row r="98" spans="1:15" ht="13.5" customHeight="1">
      <c r="A98" s="9"/>
      <c r="B98" s="28" t="s">
        <v>39</v>
      </c>
      <c r="C98" s="29"/>
      <c r="D98" s="30"/>
      <c r="E98" s="12"/>
      <c r="F98" s="8"/>
      <c r="G98" s="8"/>
      <c r="H98" s="8"/>
      <c r="I98" s="8"/>
      <c r="J98" s="8"/>
      <c r="K98" s="8"/>
      <c r="L98" s="33"/>
      <c r="M98" s="10"/>
      <c r="N98" s="11">
        <f>SUM(E97:M98)</f>
        <v>0</v>
      </c>
      <c r="O98" s="32"/>
    </row>
    <row r="99" spans="1:15" ht="13.5" customHeight="1">
      <c r="A99" s="3"/>
      <c r="B99" s="22"/>
      <c r="C99" s="23"/>
      <c r="D99" s="26"/>
      <c r="E99" s="1"/>
      <c r="F99" s="2"/>
      <c r="G99" s="2"/>
      <c r="H99" s="2"/>
      <c r="I99" s="2"/>
      <c r="J99" s="2"/>
      <c r="K99" s="2"/>
      <c r="L99" s="3"/>
      <c r="M99" s="4"/>
      <c r="N99" s="5"/>
      <c r="O99" s="27"/>
    </row>
    <row r="100" spans="1:15" ht="13.5" customHeight="1">
      <c r="A100" s="9"/>
      <c r="B100" s="28"/>
      <c r="C100" s="29"/>
      <c r="D100" s="30"/>
      <c r="E100" s="12"/>
      <c r="F100" s="8"/>
      <c r="G100" s="8"/>
      <c r="H100" s="8"/>
      <c r="I100" s="8"/>
      <c r="J100" s="8"/>
      <c r="K100" s="8"/>
      <c r="L100" s="33"/>
      <c r="M100" s="10"/>
      <c r="N100" s="11">
        <f>SUM(E99:M100)</f>
        <v>0</v>
      </c>
      <c r="O100" s="32"/>
    </row>
    <row r="101" spans="1:15" ht="13.5" customHeight="1">
      <c r="A101" s="3"/>
      <c r="B101" s="22"/>
      <c r="C101" s="23"/>
      <c r="D101" s="26"/>
      <c r="E101" s="1"/>
      <c r="F101" s="2"/>
      <c r="G101" s="2"/>
      <c r="H101" s="2"/>
      <c r="I101" s="2"/>
      <c r="J101" s="2"/>
      <c r="K101" s="2"/>
      <c r="L101" s="3"/>
      <c r="M101" s="4"/>
      <c r="N101" s="5"/>
      <c r="O101" s="27"/>
    </row>
    <row r="102" spans="1:15" ht="13.5" customHeight="1">
      <c r="A102" s="9"/>
      <c r="B102" s="28"/>
      <c r="C102" s="29"/>
      <c r="D102" s="30"/>
      <c r="E102" s="12"/>
      <c r="F102" s="8"/>
      <c r="G102" s="8"/>
      <c r="H102" s="8"/>
      <c r="I102" s="8"/>
      <c r="J102" s="8"/>
      <c r="K102" s="8"/>
      <c r="L102" s="33"/>
      <c r="M102" s="10"/>
      <c r="N102" s="11">
        <f>SUM(E101:M102)</f>
        <v>0</v>
      </c>
      <c r="O102" s="32"/>
    </row>
    <row r="103" spans="1:15" ht="13.5" customHeight="1">
      <c r="A103" s="3"/>
      <c r="B103" s="22"/>
      <c r="C103" s="23"/>
      <c r="D103" s="26"/>
      <c r="E103" s="1"/>
      <c r="F103" s="2"/>
      <c r="G103" s="2"/>
      <c r="H103" s="2"/>
      <c r="I103" s="2"/>
      <c r="J103" s="2"/>
      <c r="K103" s="2"/>
      <c r="L103" s="3"/>
      <c r="M103" s="4"/>
      <c r="N103" s="5"/>
      <c r="O103" s="27"/>
    </row>
    <row r="104" spans="1:15" ht="13.5" customHeight="1">
      <c r="A104" s="9"/>
      <c r="B104" s="28"/>
      <c r="C104" s="29"/>
      <c r="D104" s="30"/>
      <c r="E104" s="12"/>
      <c r="F104" s="8"/>
      <c r="G104" s="8"/>
      <c r="H104" s="8"/>
      <c r="I104" s="8"/>
      <c r="J104" s="8"/>
      <c r="K104" s="8"/>
      <c r="L104" s="33"/>
      <c r="M104" s="10"/>
      <c r="N104" s="11">
        <f>SUM(E103:M104)</f>
        <v>0</v>
      </c>
      <c r="O104" s="32"/>
    </row>
    <row r="105" spans="1:15" ht="13.5" customHeight="1">
      <c r="A105" s="3"/>
      <c r="B105" s="22"/>
      <c r="C105" s="23"/>
      <c r="D105" s="26"/>
      <c r="E105" s="1"/>
      <c r="F105" s="2"/>
      <c r="G105" s="2"/>
      <c r="H105" s="2"/>
      <c r="I105" s="2"/>
      <c r="J105" s="2"/>
      <c r="K105" s="2"/>
      <c r="L105" s="3"/>
      <c r="M105" s="4"/>
      <c r="N105" s="5"/>
      <c r="O105" s="27"/>
    </row>
    <row r="106" spans="1:15" ht="13.5" customHeight="1">
      <c r="A106" s="9"/>
      <c r="B106" s="28"/>
      <c r="C106" s="29"/>
      <c r="D106" s="30"/>
      <c r="E106" s="12"/>
      <c r="F106" s="8"/>
      <c r="G106" s="8"/>
      <c r="H106" s="8"/>
      <c r="I106" s="8"/>
      <c r="J106" s="8"/>
      <c r="K106" s="8"/>
      <c r="L106" s="33"/>
      <c r="M106" s="10"/>
      <c r="N106" s="11">
        <f>SUM(E105:M106)</f>
        <v>0</v>
      </c>
      <c r="O106" s="32"/>
    </row>
    <row r="107" spans="1:15" ht="13.5" customHeight="1">
      <c r="A107" s="3"/>
      <c r="B107" s="22"/>
      <c r="C107" s="23"/>
      <c r="D107" s="26"/>
      <c r="E107" s="1"/>
      <c r="F107" s="2"/>
      <c r="G107" s="2"/>
      <c r="H107" s="2"/>
      <c r="I107" s="2"/>
      <c r="J107" s="2"/>
      <c r="K107" s="2"/>
      <c r="L107" s="3"/>
      <c r="M107" s="4"/>
      <c r="N107" s="5"/>
      <c r="O107" s="27"/>
    </row>
    <row r="108" spans="1:15" ht="13.5" customHeight="1">
      <c r="A108" s="9"/>
      <c r="B108" s="28"/>
      <c r="C108" s="29"/>
      <c r="D108" s="30"/>
      <c r="E108" s="12"/>
      <c r="F108" s="8"/>
      <c r="G108" s="8"/>
      <c r="H108" s="8"/>
      <c r="I108" s="8"/>
      <c r="J108" s="8"/>
      <c r="K108" s="8"/>
      <c r="L108" s="33"/>
      <c r="M108" s="10"/>
      <c r="N108" s="11">
        <f>SUM(E107:M108)</f>
        <v>0</v>
      </c>
      <c r="O108" s="32"/>
    </row>
    <row r="109" spans="1:15" ht="13.5" customHeight="1">
      <c r="A109" s="3"/>
      <c r="B109" s="22"/>
      <c r="C109" s="23"/>
      <c r="D109" s="26"/>
      <c r="E109" s="1"/>
      <c r="F109" s="2"/>
      <c r="G109" s="2"/>
      <c r="H109" s="2"/>
      <c r="I109" s="2"/>
      <c r="J109" s="2"/>
      <c r="K109" s="2"/>
      <c r="L109" s="3"/>
      <c r="M109" s="4"/>
      <c r="N109" s="5"/>
      <c r="O109" s="27"/>
    </row>
    <row r="110" spans="1:15" ht="13.5" customHeight="1">
      <c r="A110" s="9"/>
      <c r="B110" s="28"/>
      <c r="C110" s="29"/>
      <c r="D110" s="30"/>
      <c r="E110" s="12"/>
      <c r="F110" s="8"/>
      <c r="G110" s="8"/>
      <c r="H110" s="8"/>
      <c r="I110" s="8"/>
      <c r="J110" s="8"/>
      <c r="K110" s="8"/>
      <c r="L110" s="33"/>
      <c r="M110" s="10"/>
      <c r="N110" s="11">
        <f>SUM(E109:M110)</f>
        <v>0</v>
      </c>
      <c r="O110" s="32"/>
    </row>
    <row r="111" spans="1:15" ht="13.5" customHeight="1">
      <c r="A111" s="3"/>
      <c r="B111" s="22"/>
      <c r="C111" s="23"/>
      <c r="D111" s="26"/>
      <c r="E111" s="1"/>
      <c r="F111" s="2"/>
      <c r="G111" s="2"/>
      <c r="H111" s="2"/>
      <c r="I111" s="2"/>
      <c r="J111" s="2"/>
      <c r="K111" s="2"/>
      <c r="L111" s="3"/>
      <c r="M111" s="4"/>
      <c r="N111" s="5"/>
      <c r="O111" s="27"/>
    </row>
    <row r="112" spans="1:15" ht="13.5" customHeight="1">
      <c r="A112" s="9"/>
      <c r="B112" s="28"/>
      <c r="C112" s="29"/>
      <c r="D112" s="30"/>
      <c r="E112" s="12"/>
      <c r="F112" s="8"/>
      <c r="G112" s="8"/>
      <c r="H112" s="8"/>
      <c r="I112" s="8"/>
      <c r="J112" s="8"/>
      <c r="K112" s="8"/>
      <c r="L112" s="33"/>
      <c r="M112" s="10"/>
      <c r="N112" s="11">
        <f>SUM(E111:M112)</f>
        <v>0</v>
      </c>
      <c r="O112" s="32"/>
    </row>
    <row r="113" spans="1:15" ht="13.5" customHeight="1">
      <c r="A113" s="3"/>
      <c r="B113" s="22"/>
      <c r="C113" s="23"/>
      <c r="D113" s="26"/>
      <c r="E113" s="1"/>
      <c r="F113" s="2"/>
      <c r="G113" s="2"/>
      <c r="H113" s="2"/>
      <c r="I113" s="2"/>
      <c r="J113" s="2"/>
      <c r="K113" s="2"/>
      <c r="L113" s="3"/>
      <c r="M113" s="4"/>
      <c r="N113" s="5"/>
      <c r="O113" s="27"/>
    </row>
    <row r="114" spans="1:15" ht="13.5" customHeight="1">
      <c r="A114" s="9"/>
      <c r="B114" s="28"/>
      <c r="C114" s="29"/>
      <c r="D114" s="30"/>
      <c r="E114" s="12"/>
      <c r="F114" s="8"/>
      <c r="G114" s="8"/>
      <c r="H114" s="8"/>
      <c r="I114" s="8"/>
      <c r="J114" s="8"/>
      <c r="K114" s="8"/>
      <c r="L114" s="33"/>
      <c r="M114" s="10"/>
      <c r="N114" s="11">
        <f>SUM(E113:M114)</f>
        <v>0</v>
      </c>
      <c r="O114" s="32"/>
    </row>
    <row r="115" spans="1:15" ht="13.5" customHeight="1">
      <c r="A115" s="3"/>
      <c r="B115" s="22"/>
      <c r="C115" s="23"/>
      <c r="D115" s="26"/>
      <c r="E115" s="1"/>
      <c r="F115" s="2"/>
      <c r="G115" s="2"/>
      <c r="H115" s="2"/>
      <c r="I115" s="2"/>
      <c r="J115" s="2"/>
      <c r="K115" s="2"/>
      <c r="L115" s="3"/>
      <c r="M115" s="4"/>
      <c r="N115" s="5"/>
      <c r="O115" s="27"/>
    </row>
    <row r="116" spans="1:15" ht="13.5" customHeight="1">
      <c r="A116" s="9"/>
      <c r="B116" s="28"/>
      <c r="C116" s="29"/>
      <c r="D116" s="30"/>
      <c r="E116" s="12"/>
      <c r="F116" s="8"/>
      <c r="G116" s="8"/>
      <c r="H116" s="8"/>
      <c r="I116" s="8"/>
      <c r="J116" s="8"/>
      <c r="K116" s="8"/>
      <c r="L116" s="33"/>
      <c r="M116" s="10"/>
      <c r="N116" s="11">
        <f>SUM(E115:M116)</f>
        <v>0</v>
      </c>
      <c r="O116" s="32"/>
    </row>
    <row r="117" spans="1:15" ht="13.5" customHeight="1">
      <c r="A117" s="3"/>
      <c r="B117" s="22"/>
      <c r="C117" s="23"/>
      <c r="D117" s="26"/>
      <c r="E117" s="1"/>
      <c r="F117" s="2"/>
      <c r="G117" s="2"/>
      <c r="H117" s="2"/>
      <c r="I117" s="2"/>
      <c r="J117" s="2"/>
      <c r="K117" s="2"/>
      <c r="L117" s="3"/>
      <c r="M117" s="4"/>
      <c r="N117" s="5"/>
      <c r="O117" s="27"/>
    </row>
    <row r="118" spans="1:15" ht="13.5" customHeight="1">
      <c r="A118" s="9"/>
      <c r="B118" s="28"/>
      <c r="C118" s="29"/>
      <c r="D118" s="30"/>
      <c r="E118" s="12"/>
      <c r="F118" s="8"/>
      <c r="G118" s="8"/>
      <c r="H118" s="8"/>
      <c r="I118" s="8"/>
      <c r="J118" s="8"/>
      <c r="K118" s="8"/>
      <c r="L118" s="33"/>
      <c r="M118" s="10"/>
      <c r="N118" s="11">
        <f>SUM(E117:M118)</f>
        <v>0</v>
      </c>
      <c r="O118" s="32"/>
    </row>
    <row r="119" spans="1:15" ht="13.5" customHeight="1">
      <c r="A119" s="3"/>
      <c r="B119" s="22"/>
      <c r="C119" s="23"/>
      <c r="D119" s="26"/>
      <c r="E119" s="1"/>
      <c r="F119" s="2"/>
      <c r="G119" s="2"/>
      <c r="H119" s="2"/>
      <c r="I119" s="2"/>
      <c r="J119" s="2"/>
      <c r="K119" s="2"/>
      <c r="L119" s="3"/>
      <c r="M119" s="4"/>
      <c r="N119" s="5"/>
      <c r="O119" s="27"/>
    </row>
    <row r="120" spans="1:15" ht="13.5" customHeight="1">
      <c r="A120" s="9"/>
      <c r="B120" s="28"/>
      <c r="C120" s="29"/>
      <c r="D120" s="30"/>
      <c r="E120" s="12"/>
      <c r="F120" s="8"/>
      <c r="G120" s="8"/>
      <c r="H120" s="8"/>
      <c r="I120" s="8"/>
      <c r="J120" s="8"/>
      <c r="K120" s="8"/>
      <c r="L120" s="33"/>
      <c r="M120" s="10"/>
      <c r="N120" s="11">
        <f>SUM(E119:M120)</f>
        <v>0</v>
      </c>
      <c r="O120" s="32"/>
    </row>
    <row r="121" spans="1:15" ht="13.5" customHeight="1">
      <c r="A121" s="3"/>
      <c r="B121" s="22"/>
      <c r="C121" s="23"/>
      <c r="D121" s="26"/>
      <c r="E121" s="1"/>
      <c r="F121" s="2"/>
      <c r="G121" s="2"/>
      <c r="H121" s="2"/>
      <c r="I121" s="2"/>
      <c r="J121" s="2"/>
      <c r="K121" s="2"/>
      <c r="L121" s="3"/>
      <c r="M121" s="4"/>
      <c r="N121" s="5"/>
      <c r="O121" s="27"/>
    </row>
    <row r="122" spans="1:15" ht="13.5" customHeight="1">
      <c r="A122" s="9"/>
      <c r="B122" s="28"/>
      <c r="C122" s="29"/>
      <c r="D122" s="30"/>
      <c r="E122" s="12"/>
      <c r="F122" s="8"/>
      <c r="G122" s="8"/>
      <c r="H122" s="8"/>
      <c r="I122" s="8"/>
      <c r="J122" s="8"/>
      <c r="K122" s="8"/>
      <c r="L122" s="33"/>
      <c r="M122" s="10"/>
      <c r="N122" s="11">
        <f>SUM(E121:M122)</f>
        <v>0</v>
      </c>
      <c r="O122" s="32"/>
    </row>
    <row r="123" spans="1:15" ht="13.5" customHeight="1">
      <c r="A123" s="3"/>
      <c r="B123" s="22"/>
      <c r="C123" s="23"/>
      <c r="D123" s="26"/>
      <c r="E123" s="1"/>
      <c r="F123" s="2"/>
      <c r="G123" s="2"/>
      <c r="H123" s="2"/>
      <c r="I123" s="2"/>
      <c r="J123" s="2"/>
      <c r="K123" s="2"/>
      <c r="L123" s="3"/>
      <c r="M123" s="4"/>
      <c r="N123" s="5"/>
      <c r="O123" s="27"/>
    </row>
    <row r="124" spans="1:15" ht="13.5" customHeight="1">
      <c r="A124" s="9"/>
      <c r="B124" s="28"/>
      <c r="C124" s="29"/>
      <c r="D124" s="30"/>
      <c r="E124" s="12"/>
      <c r="F124" s="8"/>
      <c r="G124" s="8"/>
      <c r="H124" s="8"/>
      <c r="I124" s="8"/>
      <c r="J124" s="8"/>
      <c r="K124" s="8"/>
      <c r="L124" s="33"/>
      <c r="M124" s="10"/>
      <c r="N124" s="11">
        <f>SUM(E123:M124)</f>
        <v>0</v>
      </c>
      <c r="O124" s="32"/>
    </row>
    <row r="125" spans="1:15" ht="13.5" customHeight="1">
      <c r="A125" s="3"/>
      <c r="B125" s="22"/>
      <c r="C125" s="23"/>
      <c r="D125" s="26"/>
      <c r="E125" s="1"/>
      <c r="F125" s="2"/>
      <c r="G125" s="2"/>
      <c r="H125" s="2"/>
      <c r="I125" s="2"/>
      <c r="J125" s="2"/>
      <c r="K125" s="2"/>
      <c r="L125" s="3"/>
      <c r="M125" s="4"/>
      <c r="N125" s="5"/>
      <c r="O125" s="27"/>
    </row>
    <row r="126" spans="1:15" ht="13.5" customHeight="1">
      <c r="A126" s="9"/>
      <c r="B126" s="28"/>
      <c r="C126" s="29"/>
      <c r="D126" s="30"/>
      <c r="E126" s="12"/>
      <c r="F126" s="8"/>
      <c r="G126" s="8"/>
      <c r="H126" s="8"/>
      <c r="I126" s="8"/>
      <c r="J126" s="8"/>
      <c r="K126" s="8"/>
      <c r="L126" s="33"/>
      <c r="M126" s="10"/>
      <c r="N126" s="11">
        <f>SUM(E125:M126)</f>
        <v>0</v>
      </c>
      <c r="O126" s="32"/>
    </row>
    <row r="127" ht="11.25">
      <c r="N127" s="36"/>
    </row>
    <row r="128" ht="11.25">
      <c r="N128" s="36"/>
    </row>
    <row r="129" ht="11.25">
      <c r="N129" s="36"/>
    </row>
    <row r="130" ht="11.25">
      <c r="N130" s="36"/>
    </row>
    <row r="131" ht="11.25">
      <c r="N131" s="36"/>
    </row>
    <row r="132" ht="11.25">
      <c r="N132" s="36"/>
    </row>
    <row r="133" ht="11.25">
      <c r="N133" s="36"/>
    </row>
    <row r="134" ht="11.25">
      <c r="N134" s="36"/>
    </row>
    <row r="135" ht="11.25">
      <c r="N135" s="36"/>
    </row>
    <row r="136" ht="11.25">
      <c r="N136" s="36"/>
    </row>
    <row r="137" ht="11.25">
      <c r="N137" s="36"/>
    </row>
    <row r="138" ht="11.25">
      <c r="N138" s="36"/>
    </row>
    <row r="139" ht="11.25">
      <c r="N139" s="36"/>
    </row>
    <row r="140" ht="11.25">
      <c r="N140" s="36"/>
    </row>
    <row r="141" ht="11.25">
      <c r="N141" s="36"/>
    </row>
    <row r="142" ht="11.25">
      <c r="N142" s="36"/>
    </row>
    <row r="143" ht="11.25">
      <c r="N143" s="36"/>
    </row>
    <row r="144" ht="11.25">
      <c r="N144" s="36"/>
    </row>
    <row r="145" ht="11.25">
      <c r="N145" s="36"/>
    </row>
    <row r="146" ht="11.25">
      <c r="N146" s="36"/>
    </row>
    <row r="147" ht="11.25">
      <c r="N147" s="36"/>
    </row>
    <row r="148" ht="11.25">
      <c r="N148" s="36"/>
    </row>
    <row r="149" ht="11.25">
      <c r="N149" s="36"/>
    </row>
    <row r="150" ht="11.25">
      <c r="N150" s="36"/>
    </row>
    <row r="151" ht="11.25">
      <c r="N151" s="36"/>
    </row>
    <row r="152" ht="11.25">
      <c r="N152" s="36"/>
    </row>
    <row r="153" ht="11.25">
      <c r="N153" s="36"/>
    </row>
    <row r="154" ht="11.25">
      <c r="N154" s="36"/>
    </row>
    <row r="155" ht="11.25">
      <c r="N155" s="36"/>
    </row>
    <row r="156" ht="11.25">
      <c r="N156" s="36"/>
    </row>
    <row r="157" ht="11.25">
      <c r="N157" s="36"/>
    </row>
    <row r="158" ht="11.25">
      <c r="N158" s="36"/>
    </row>
    <row r="159" ht="11.25">
      <c r="N159" s="36"/>
    </row>
    <row r="160" ht="11.25">
      <c r="N160" s="36"/>
    </row>
    <row r="161" ht="11.25">
      <c r="N161" s="36"/>
    </row>
    <row r="162" ht="11.25">
      <c r="N162" s="36"/>
    </row>
    <row r="163" ht="11.25">
      <c r="N163" s="36"/>
    </row>
    <row r="164" ht="11.25">
      <c r="N164" s="36"/>
    </row>
  </sheetData>
  <sheetProtection password="DB19" sheet="1" objects="1" scenarios="1" selectLockedCells="1" selectUnlockedCells="1"/>
  <mergeCells count="9">
    <mergeCell ref="G2:O2"/>
    <mergeCell ref="A1:O1"/>
    <mergeCell ref="B2:F2"/>
    <mergeCell ref="N3:O4"/>
    <mergeCell ref="M3:M4"/>
    <mergeCell ref="L3:L4"/>
    <mergeCell ref="E3:K3"/>
    <mergeCell ref="B3:B4"/>
    <mergeCell ref="A3:A4"/>
  </mergeCells>
  <printOptions horizontalCentered="1"/>
  <pageMargins left="0.1968503937007874" right="0.1968503937007874" top="0.984251968503937" bottom="0.3937007874015748" header="0.7874015748031497" footer="0.2755905511811024"/>
  <pageSetup orientation="landscape" paperSize="9" r:id="rId1"/>
  <headerFooter alignWithMargins="0">
    <oddHeader>&amp;R&amp;9№&amp;P</oddHeader>
    <oddFooter>&amp;R&amp;9&amp;A P&amp;P</oddFooter>
  </headerFooter>
  <ignoredErrors>
    <ignoredError sqref="N6 E6:F6 J6:J7 D6 G6 I7 H6 D7 H7 I6 E7:F7 G7 K6:K7 J11:J14 J8 G8 H8 H11:H14 I8 G11:G14 I11:I14 K8 K11:K14 I9 H9 G9 J9 G10 H10 I10 K9 E8:F8 N8 E10:F10 E9:F9 D9 N11:N12 N9 N15:N16 D8 L8:L19 J15:J19 E11:E19 G15:G19 F11:F18 N10 N13:N14 N17:N18 F19 M8:M19 D10:D19 H15:H19 K15:K19 I15:I19 K10 J10 N19 L57:L126 L55 L53 L51 L49 L47 L45 L43 L20 M20 K39 K20 J35 J20 I31 I20 H27 H20 G23 G20 E20 D31 D29 D27 D25 D23 D21 K44 D40 G26 F24 J40 I40 H30 N44 N38 N34 N30 N26 N22 N40 N36 N32 N28 N24 N20 E24 G21 H24 I24 J24 K24 M24 L24 L22 L26 M22 M26 K22 K26 J22 J26 I22 I26 H22 H25 E22 E26 N23 F22 F26 F25 F28 E25 E28 I25 I28 J25 J28 K25 K28 M25 M28 L25 L28 N25 G25 G28 G27 G30 L27 L30 M27 M30 K27 K30 J27 J30 I27 I29 E27 E30 F27 F30 N27 F29 F40 E29 E40 J29 J32 K29 K32 M29 M40 L29 L40 G29 G40 N29 H29 H40 H32 H44 G32 G44 L32 L41 M32 M44 E32 E44 F32 F44 N39 I36 I44 J38 J44 D36 D44 F31 F36 E31 E36 M31 M36 L31 L36 G31 G36 H31 H36 K31 K36 J31 J33 N31 F21 F23 E21 E23 H21 H23 I21 I23 J21 J23 K21 K23 M21 M23 L21 L23 N21 K34 K37 H34 H38 G34 G38 L34 L38 M34 M38 E34 E38 F34 F38 D34 D38 I34 I38 N35 I33 I35 D33 D35 F33 F35 E33 E35 M33 M35 L33 L35 G33 G35 H33 H35 K33 K35 N33 I37 I39 D37 D39 F37 F39 E37 E39 M37 M39 L37 L39 G37 G39 H37 H39 J37 J39 N37 D42 D46 J42 J46 I42 I46 F42 F46 E42 E46 M42 M46 G42 G46 H42 H46 N42 N46 K42 K46 K45 K48 N45 N48 H45 H48 G45 G48 M45 M48 E45 E48 F45 F48 I45 I48 J45 J48 D45 D48 D47 D50 J47 J50 I47 I50 F47 F50 E47 E50 M47 M50 G47 G50 H47 H50 N47 N50 K47 K50 K49 K52 N49 N52 H49 H52 G49 G52 M49 M52 E49 E52 F49 F52 I49 I52 J49 J52 D49 D52 D51 D54 J51 J54 I51 I54 F51 F54 E51 E54 M51 M54 G51 G54 H51 H54 N51 N54 K51 K54 K53 K56 N53 N56 H53 H56 G53 G56 M53 M56 E53 E56 F53 F56 I53 I56 J53 J56 D53 D56 D55 D57:D126 J55 J57:J126 I55 I57:I126 F55 F57:F126 E55 E57:E126 M55 M57:M126 G55 G57:G126 H55 H57:H126 N55 N57:N126 K55 K57:K126 K41 K43 N41 N43 H41 H43 G41 G43 M41 M43 E41 E43 F41 F43 I41 I43 J41 J43 D41 D43 H28 L42 L56 L54 L52 L50 L48 L46 L44 K38 D22 J34 F20 I30 J36 H26 I32 G22 D32 G24 K40 D30 D28 D26 D24 D20" unlockedFormula="1"/>
  </ignoredErrors>
</worksheet>
</file>

<file path=xl/worksheets/sheet2.xml><?xml version="1.0" encoding="utf-8"?>
<worksheet xmlns="http://schemas.openxmlformats.org/spreadsheetml/2006/main" xmlns:r="http://schemas.openxmlformats.org/officeDocument/2006/relationships">
  <dimension ref="A1:AH68"/>
  <sheetViews>
    <sheetView workbookViewId="0" topLeftCell="A1">
      <selection activeCell="A1" sqref="A1:IV16384"/>
    </sheetView>
  </sheetViews>
  <sheetFormatPr defaultColWidth="9.00390625" defaultRowHeight="13.5"/>
  <cols>
    <col min="1" max="1" width="4.625" style="34" customWidth="1"/>
    <col min="2" max="2" width="7.625" style="15" customWidth="1"/>
    <col min="3" max="5" width="7.625" style="35" customWidth="1"/>
    <col min="6" max="6" width="10.625" style="15" customWidth="1"/>
    <col min="7" max="7" width="4.625" style="82" customWidth="1"/>
    <col min="8" max="8" width="1.625" style="15" customWidth="1"/>
    <col min="9" max="9" width="4.625" style="82" customWidth="1"/>
    <col min="10" max="10" width="1.625" style="15" customWidth="1"/>
    <col min="11" max="11" width="4.625" style="82" customWidth="1"/>
    <col min="12" max="12" width="1.625" style="15" customWidth="1"/>
    <col min="13" max="13" width="4.625" style="82" customWidth="1"/>
    <col min="14" max="14" width="1.625" style="15" customWidth="1"/>
    <col min="15" max="15" width="4.625" style="82" customWidth="1"/>
    <col min="16" max="16" width="1.625" style="15" customWidth="1"/>
    <col min="17" max="17" width="4.625" style="82" customWidth="1"/>
    <col min="18" max="18" width="1.625" style="15" customWidth="1"/>
    <col min="19" max="19" width="4.625" style="82" customWidth="1"/>
    <col min="20" max="20" width="1.625" style="15" customWidth="1"/>
    <col min="21" max="21" width="4.625" style="82" customWidth="1"/>
    <col min="22" max="22" width="1.625" style="15" customWidth="1"/>
    <col min="23" max="23" width="4.625" style="82" customWidth="1"/>
    <col min="24" max="24" width="1.625" style="15" customWidth="1"/>
    <col min="25" max="25" width="4.625" style="82" customWidth="1"/>
    <col min="26" max="26" width="1.625" style="15" customWidth="1"/>
    <col min="27" max="27" width="4.625" style="82" customWidth="1"/>
    <col min="28" max="28" width="1.625" style="15" customWidth="1"/>
    <col min="29" max="29" width="4.625" style="82" customWidth="1"/>
    <col min="30" max="30" width="1.625" style="15" customWidth="1"/>
    <col min="31" max="31" width="4.625" style="82" customWidth="1"/>
    <col min="32" max="32" width="6.625" style="38" customWidth="1"/>
    <col min="33" max="33" width="2.625" style="37" customWidth="1"/>
    <col min="34" max="16384" width="5.625" style="15" customWidth="1"/>
  </cols>
  <sheetData>
    <row r="1" spans="1:34" ht="21.75" customHeight="1">
      <c r="A1" s="85" t="s">
        <v>14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24"/>
      <c r="AH1" s="14"/>
    </row>
    <row r="2" spans="1:33" s="17" customFormat="1" ht="19.5" customHeight="1">
      <c r="A2" s="39" t="s">
        <v>2</v>
      </c>
      <c r="B2" s="25" t="s">
        <v>34</v>
      </c>
      <c r="C2" s="25"/>
      <c r="D2" s="25"/>
      <c r="E2" s="25"/>
      <c r="F2" s="25"/>
      <c r="G2" s="25"/>
      <c r="H2" s="25"/>
      <c r="I2" s="25"/>
      <c r="J2" s="25"/>
      <c r="K2" s="25"/>
      <c r="L2" s="25"/>
      <c r="M2" s="25"/>
      <c r="N2" s="25"/>
      <c r="O2" s="25"/>
      <c r="P2" s="25"/>
      <c r="Q2" s="83" t="s">
        <v>3</v>
      </c>
      <c r="R2" s="83"/>
      <c r="S2" s="83"/>
      <c r="T2" s="83"/>
      <c r="U2" s="83"/>
      <c r="V2" s="83"/>
      <c r="W2" s="83"/>
      <c r="X2" s="83"/>
      <c r="Y2" s="83"/>
      <c r="Z2" s="83"/>
      <c r="AA2" s="83"/>
      <c r="AB2" s="83"/>
      <c r="AC2" s="83"/>
      <c r="AD2" s="83"/>
      <c r="AE2" s="83"/>
      <c r="AF2" s="83"/>
      <c r="AG2" s="84"/>
    </row>
    <row r="3" spans="1:33" ht="12" customHeight="1">
      <c r="A3" s="93" t="s">
        <v>0</v>
      </c>
      <c r="B3" s="97" t="s">
        <v>1</v>
      </c>
      <c r="C3" s="103" t="s">
        <v>24</v>
      </c>
      <c r="D3" s="103" t="s">
        <v>23</v>
      </c>
      <c r="E3" s="103" t="s">
        <v>25</v>
      </c>
      <c r="F3" s="4" t="s">
        <v>15</v>
      </c>
      <c r="G3" s="97" t="s">
        <v>16</v>
      </c>
      <c r="H3" s="101"/>
      <c r="I3" s="101"/>
      <c r="J3" s="101"/>
      <c r="K3" s="101"/>
      <c r="L3" s="101"/>
      <c r="M3" s="101"/>
      <c r="N3" s="101"/>
      <c r="O3" s="101"/>
      <c r="P3" s="101"/>
      <c r="Q3" s="101"/>
      <c r="R3" s="101"/>
      <c r="S3" s="101"/>
      <c r="T3" s="101"/>
      <c r="U3" s="101"/>
      <c r="V3" s="101"/>
      <c r="W3" s="101"/>
      <c r="X3" s="101"/>
      <c r="Y3" s="101"/>
      <c r="Z3" s="101"/>
      <c r="AA3" s="101"/>
      <c r="AB3" s="101"/>
      <c r="AC3" s="101"/>
      <c r="AD3" s="101"/>
      <c r="AE3" s="101"/>
      <c r="AF3" s="87" t="s">
        <v>17</v>
      </c>
      <c r="AG3" s="88"/>
    </row>
    <row r="4" spans="1:33" ht="12" customHeight="1">
      <c r="A4" s="94"/>
      <c r="B4" s="98"/>
      <c r="C4" s="102"/>
      <c r="D4" s="102"/>
      <c r="E4" s="102"/>
      <c r="F4" s="10" t="s">
        <v>18</v>
      </c>
      <c r="G4" s="98"/>
      <c r="H4" s="102"/>
      <c r="I4" s="102"/>
      <c r="J4" s="102"/>
      <c r="K4" s="102"/>
      <c r="L4" s="102"/>
      <c r="M4" s="102"/>
      <c r="N4" s="102"/>
      <c r="O4" s="102"/>
      <c r="P4" s="102"/>
      <c r="Q4" s="102"/>
      <c r="R4" s="102"/>
      <c r="S4" s="102"/>
      <c r="T4" s="102"/>
      <c r="U4" s="102"/>
      <c r="V4" s="102"/>
      <c r="W4" s="102"/>
      <c r="X4" s="102"/>
      <c r="Y4" s="102"/>
      <c r="Z4" s="102"/>
      <c r="AA4" s="102"/>
      <c r="AB4" s="102"/>
      <c r="AC4" s="102"/>
      <c r="AD4" s="102"/>
      <c r="AE4" s="102"/>
      <c r="AF4" s="89"/>
      <c r="AG4" s="90"/>
    </row>
    <row r="5" spans="1:33" ht="15" customHeight="1">
      <c r="A5" s="40"/>
      <c r="B5" s="41" t="s">
        <v>22</v>
      </c>
      <c r="C5" s="42">
        <v>38</v>
      </c>
      <c r="D5" s="42" t="s">
        <v>20</v>
      </c>
      <c r="E5" s="42">
        <v>50</v>
      </c>
      <c r="F5" s="43" t="s">
        <v>5</v>
      </c>
      <c r="G5" s="44">
        <v>1</v>
      </c>
      <c r="H5" s="45" t="s">
        <v>19</v>
      </c>
      <c r="I5" s="46"/>
      <c r="J5" s="45" t="s">
        <v>19</v>
      </c>
      <c r="K5" s="46"/>
      <c r="L5" s="45" t="s">
        <v>19</v>
      </c>
      <c r="M5" s="46"/>
      <c r="N5" s="45" t="s">
        <v>19</v>
      </c>
      <c r="O5" s="46"/>
      <c r="P5" s="45" t="s">
        <v>19</v>
      </c>
      <c r="Q5" s="46"/>
      <c r="R5" s="45" t="s">
        <v>19</v>
      </c>
      <c r="S5" s="46"/>
      <c r="T5" s="45" t="s">
        <v>19</v>
      </c>
      <c r="U5" s="46"/>
      <c r="V5" s="45" t="s">
        <v>19</v>
      </c>
      <c r="W5" s="46"/>
      <c r="X5" s="45" t="s">
        <v>19</v>
      </c>
      <c r="Y5" s="46"/>
      <c r="Z5" s="45" t="s">
        <v>19</v>
      </c>
      <c r="AA5" s="46"/>
      <c r="AB5" s="45" t="s">
        <v>19</v>
      </c>
      <c r="AC5" s="46"/>
      <c r="AD5" s="45" t="s">
        <v>19</v>
      </c>
      <c r="AE5" s="46"/>
      <c r="AF5" s="47"/>
      <c r="AG5" s="48"/>
    </row>
    <row r="6" spans="1:33" ht="15" customHeight="1">
      <c r="A6" s="49"/>
      <c r="B6" s="50"/>
      <c r="C6" s="51"/>
      <c r="D6" s="51"/>
      <c r="E6" s="51"/>
      <c r="F6" s="52"/>
      <c r="G6" s="53"/>
      <c r="H6" s="54" t="s">
        <v>19</v>
      </c>
      <c r="I6" s="55"/>
      <c r="J6" s="54" t="s">
        <v>19</v>
      </c>
      <c r="K6" s="55"/>
      <c r="L6" s="54" t="s">
        <v>19</v>
      </c>
      <c r="M6" s="55"/>
      <c r="N6" s="54" t="s">
        <v>19</v>
      </c>
      <c r="O6" s="55"/>
      <c r="P6" s="54" t="s">
        <v>19</v>
      </c>
      <c r="Q6" s="55"/>
      <c r="R6" s="54" t="s">
        <v>19</v>
      </c>
      <c r="S6" s="55"/>
      <c r="T6" s="54" t="s">
        <v>19</v>
      </c>
      <c r="U6" s="55"/>
      <c r="V6" s="54" t="s">
        <v>19</v>
      </c>
      <c r="W6" s="55"/>
      <c r="X6" s="54" t="s">
        <v>19</v>
      </c>
      <c r="Y6" s="55"/>
      <c r="Z6" s="54" t="s">
        <v>19</v>
      </c>
      <c r="AA6" s="55"/>
      <c r="AB6" s="54" t="s">
        <v>19</v>
      </c>
      <c r="AC6" s="55"/>
      <c r="AD6" s="54" t="s">
        <v>19</v>
      </c>
      <c r="AE6" s="55"/>
      <c r="AF6" s="56"/>
      <c r="AG6" s="57"/>
    </row>
    <row r="7" spans="1:33" ht="15" customHeight="1">
      <c r="A7" s="49"/>
      <c r="B7" s="50"/>
      <c r="C7" s="51"/>
      <c r="D7" s="51"/>
      <c r="E7" s="51"/>
      <c r="F7" s="52"/>
      <c r="G7" s="53"/>
      <c r="H7" s="54" t="s">
        <v>19</v>
      </c>
      <c r="I7" s="55"/>
      <c r="J7" s="54" t="s">
        <v>19</v>
      </c>
      <c r="K7" s="55"/>
      <c r="L7" s="54" t="s">
        <v>19</v>
      </c>
      <c r="M7" s="55"/>
      <c r="N7" s="54" t="s">
        <v>19</v>
      </c>
      <c r="O7" s="55"/>
      <c r="P7" s="54" t="s">
        <v>19</v>
      </c>
      <c r="Q7" s="55"/>
      <c r="R7" s="54" t="s">
        <v>19</v>
      </c>
      <c r="S7" s="55"/>
      <c r="T7" s="54" t="s">
        <v>19</v>
      </c>
      <c r="U7" s="55"/>
      <c r="V7" s="54" t="s">
        <v>19</v>
      </c>
      <c r="W7" s="55"/>
      <c r="X7" s="54" t="s">
        <v>19</v>
      </c>
      <c r="Y7" s="55"/>
      <c r="Z7" s="54" t="s">
        <v>19</v>
      </c>
      <c r="AA7" s="55"/>
      <c r="AB7" s="54" t="s">
        <v>19</v>
      </c>
      <c r="AC7" s="55"/>
      <c r="AD7" s="54" t="s">
        <v>19</v>
      </c>
      <c r="AE7" s="55"/>
      <c r="AF7" s="56"/>
      <c r="AG7" s="57"/>
    </row>
    <row r="8" spans="1:33" ht="15" customHeight="1">
      <c r="A8" s="58"/>
      <c r="B8" s="59"/>
      <c r="C8" s="60"/>
      <c r="D8" s="60"/>
      <c r="E8" s="60"/>
      <c r="F8" s="61"/>
      <c r="G8" s="62"/>
      <c r="H8" s="63" t="s">
        <v>19</v>
      </c>
      <c r="I8" s="64"/>
      <c r="J8" s="63" t="s">
        <v>19</v>
      </c>
      <c r="K8" s="64"/>
      <c r="L8" s="63" t="s">
        <v>19</v>
      </c>
      <c r="M8" s="64"/>
      <c r="N8" s="63" t="s">
        <v>19</v>
      </c>
      <c r="O8" s="64"/>
      <c r="P8" s="63" t="s">
        <v>19</v>
      </c>
      <c r="Q8" s="64"/>
      <c r="R8" s="63" t="s">
        <v>19</v>
      </c>
      <c r="S8" s="64"/>
      <c r="T8" s="63" t="s">
        <v>19</v>
      </c>
      <c r="U8" s="64"/>
      <c r="V8" s="63" t="s">
        <v>19</v>
      </c>
      <c r="W8" s="64"/>
      <c r="X8" s="63" t="s">
        <v>19</v>
      </c>
      <c r="Y8" s="64"/>
      <c r="Z8" s="63" t="s">
        <v>19</v>
      </c>
      <c r="AA8" s="64"/>
      <c r="AB8" s="63" t="s">
        <v>19</v>
      </c>
      <c r="AC8" s="64"/>
      <c r="AD8" s="63" t="s">
        <v>19</v>
      </c>
      <c r="AE8" s="64"/>
      <c r="AF8" s="65">
        <f>IF(G5="","",SUM(G5:AE8))</f>
        <v>1</v>
      </c>
      <c r="AG8" s="66"/>
    </row>
    <row r="9" spans="1:33" ht="15" customHeight="1">
      <c r="A9" s="40"/>
      <c r="B9" s="41" t="s">
        <v>22</v>
      </c>
      <c r="C9" s="42">
        <v>60</v>
      </c>
      <c r="D9" s="42" t="s">
        <v>20</v>
      </c>
      <c r="E9" s="42">
        <v>65</v>
      </c>
      <c r="F9" s="43" t="s">
        <v>5</v>
      </c>
      <c r="G9" s="44">
        <v>1.1</v>
      </c>
      <c r="H9" s="45" t="s">
        <v>19</v>
      </c>
      <c r="I9" s="46"/>
      <c r="J9" s="45" t="s">
        <v>19</v>
      </c>
      <c r="K9" s="46"/>
      <c r="L9" s="45" t="s">
        <v>19</v>
      </c>
      <c r="M9" s="46"/>
      <c r="N9" s="45" t="s">
        <v>19</v>
      </c>
      <c r="O9" s="46"/>
      <c r="P9" s="45" t="s">
        <v>19</v>
      </c>
      <c r="Q9" s="46"/>
      <c r="R9" s="45" t="s">
        <v>19</v>
      </c>
      <c r="S9" s="46"/>
      <c r="T9" s="45" t="s">
        <v>19</v>
      </c>
      <c r="U9" s="46"/>
      <c r="V9" s="45" t="s">
        <v>19</v>
      </c>
      <c r="W9" s="46"/>
      <c r="X9" s="45" t="s">
        <v>19</v>
      </c>
      <c r="Y9" s="46"/>
      <c r="Z9" s="45" t="s">
        <v>19</v>
      </c>
      <c r="AA9" s="46"/>
      <c r="AB9" s="45" t="s">
        <v>19</v>
      </c>
      <c r="AC9" s="46"/>
      <c r="AD9" s="45" t="s">
        <v>19</v>
      </c>
      <c r="AE9" s="46"/>
      <c r="AF9" s="47"/>
      <c r="AG9" s="48"/>
    </row>
    <row r="10" spans="1:33" ht="15" customHeight="1">
      <c r="A10" s="49"/>
      <c r="B10" s="50"/>
      <c r="C10" s="51"/>
      <c r="D10" s="51"/>
      <c r="E10" s="51"/>
      <c r="F10" s="52"/>
      <c r="G10" s="53"/>
      <c r="H10" s="54" t="s">
        <v>19</v>
      </c>
      <c r="I10" s="55"/>
      <c r="J10" s="54" t="s">
        <v>19</v>
      </c>
      <c r="K10" s="55"/>
      <c r="L10" s="54" t="s">
        <v>19</v>
      </c>
      <c r="M10" s="55"/>
      <c r="N10" s="54" t="s">
        <v>19</v>
      </c>
      <c r="O10" s="55"/>
      <c r="P10" s="54" t="s">
        <v>19</v>
      </c>
      <c r="Q10" s="55"/>
      <c r="R10" s="54" t="s">
        <v>19</v>
      </c>
      <c r="S10" s="55"/>
      <c r="T10" s="54" t="s">
        <v>19</v>
      </c>
      <c r="U10" s="55"/>
      <c r="V10" s="54" t="s">
        <v>19</v>
      </c>
      <c r="W10" s="55"/>
      <c r="X10" s="54" t="s">
        <v>19</v>
      </c>
      <c r="Y10" s="55"/>
      <c r="Z10" s="54" t="s">
        <v>19</v>
      </c>
      <c r="AA10" s="55"/>
      <c r="AB10" s="54" t="s">
        <v>19</v>
      </c>
      <c r="AC10" s="55"/>
      <c r="AD10" s="54" t="s">
        <v>19</v>
      </c>
      <c r="AE10" s="55"/>
      <c r="AF10" s="56"/>
      <c r="AG10" s="57"/>
    </row>
    <row r="11" spans="1:33" ht="15" customHeight="1">
      <c r="A11" s="49"/>
      <c r="B11" s="50"/>
      <c r="C11" s="51"/>
      <c r="D11" s="51"/>
      <c r="E11" s="51"/>
      <c r="F11" s="52"/>
      <c r="G11" s="53"/>
      <c r="H11" s="54" t="s">
        <v>19</v>
      </c>
      <c r="I11" s="55"/>
      <c r="J11" s="54" t="s">
        <v>19</v>
      </c>
      <c r="K11" s="55"/>
      <c r="L11" s="54" t="s">
        <v>19</v>
      </c>
      <c r="M11" s="55"/>
      <c r="N11" s="54" t="s">
        <v>19</v>
      </c>
      <c r="O11" s="55"/>
      <c r="P11" s="54" t="s">
        <v>19</v>
      </c>
      <c r="Q11" s="55"/>
      <c r="R11" s="54" t="s">
        <v>19</v>
      </c>
      <c r="S11" s="55"/>
      <c r="T11" s="54" t="s">
        <v>19</v>
      </c>
      <c r="U11" s="55"/>
      <c r="V11" s="54" t="s">
        <v>19</v>
      </c>
      <c r="W11" s="55"/>
      <c r="X11" s="54" t="s">
        <v>19</v>
      </c>
      <c r="Y11" s="55"/>
      <c r="Z11" s="54" t="s">
        <v>19</v>
      </c>
      <c r="AA11" s="55"/>
      <c r="AB11" s="54" t="s">
        <v>19</v>
      </c>
      <c r="AC11" s="55"/>
      <c r="AD11" s="54" t="s">
        <v>19</v>
      </c>
      <c r="AE11" s="55"/>
      <c r="AF11" s="56"/>
      <c r="AG11" s="57"/>
    </row>
    <row r="12" spans="1:33" ht="15" customHeight="1">
      <c r="A12" s="58"/>
      <c r="B12" s="59"/>
      <c r="C12" s="60"/>
      <c r="D12" s="60"/>
      <c r="E12" s="60"/>
      <c r="F12" s="61"/>
      <c r="G12" s="62"/>
      <c r="H12" s="63" t="s">
        <v>19</v>
      </c>
      <c r="I12" s="64"/>
      <c r="J12" s="63" t="s">
        <v>19</v>
      </c>
      <c r="K12" s="64"/>
      <c r="L12" s="63" t="s">
        <v>19</v>
      </c>
      <c r="M12" s="64"/>
      <c r="N12" s="63" t="s">
        <v>19</v>
      </c>
      <c r="O12" s="64"/>
      <c r="P12" s="63" t="s">
        <v>19</v>
      </c>
      <c r="Q12" s="64"/>
      <c r="R12" s="63" t="s">
        <v>19</v>
      </c>
      <c r="S12" s="64"/>
      <c r="T12" s="63" t="s">
        <v>19</v>
      </c>
      <c r="U12" s="64"/>
      <c r="V12" s="63" t="s">
        <v>19</v>
      </c>
      <c r="W12" s="64"/>
      <c r="X12" s="63" t="s">
        <v>19</v>
      </c>
      <c r="Y12" s="64"/>
      <c r="Z12" s="63" t="s">
        <v>19</v>
      </c>
      <c r="AA12" s="64"/>
      <c r="AB12" s="63" t="s">
        <v>19</v>
      </c>
      <c r="AC12" s="64"/>
      <c r="AD12" s="63" t="s">
        <v>19</v>
      </c>
      <c r="AE12" s="64"/>
      <c r="AF12" s="65">
        <f>IF(G9="","",SUM(G9:AE12))</f>
        <v>1.1</v>
      </c>
      <c r="AG12" s="66"/>
    </row>
    <row r="13" spans="1:33" ht="15" customHeight="1">
      <c r="A13" s="40"/>
      <c r="B13" s="41" t="s">
        <v>22</v>
      </c>
      <c r="C13" s="42">
        <v>38</v>
      </c>
      <c r="D13" s="42" t="s">
        <v>26</v>
      </c>
      <c r="E13" s="42">
        <v>51</v>
      </c>
      <c r="F13" s="67" t="s">
        <v>63</v>
      </c>
      <c r="G13" s="44">
        <v>1.2</v>
      </c>
      <c r="H13" s="45" t="s">
        <v>19</v>
      </c>
      <c r="I13" s="46"/>
      <c r="J13" s="45" t="s">
        <v>19</v>
      </c>
      <c r="K13" s="46"/>
      <c r="L13" s="45" t="s">
        <v>19</v>
      </c>
      <c r="M13" s="46"/>
      <c r="N13" s="45" t="s">
        <v>19</v>
      </c>
      <c r="O13" s="46"/>
      <c r="P13" s="45" t="s">
        <v>19</v>
      </c>
      <c r="Q13" s="46"/>
      <c r="R13" s="45" t="s">
        <v>19</v>
      </c>
      <c r="S13" s="46"/>
      <c r="T13" s="45" t="s">
        <v>19</v>
      </c>
      <c r="U13" s="46"/>
      <c r="V13" s="45" t="s">
        <v>19</v>
      </c>
      <c r="W13" s="46"/>
      <c r="X13" s="45" t="s">
        <v>19</v>
      </c>
      <c r="Y13" s="46"/>
      <c r="Z13" s="45" t="s">
        <v>19</v>
      </c>
      <c r="AA13" s="46"/>
      <c r="AB13" s="45" t="s">
        <v>19</v>
      </c>
      <c r="AC13" s="46"/>
      <c r="AD13" s="45" t="s">
        <v>19</v>
      </c>
      <c r="AE13" s="46"/>
      <c r="AF13" s="47"/>
      <c r="AG13" s="48"/>
    </row>
    <row r="14" spans="1:33" ht="15" customHeight="1">
      <c r="A14" s="49"/>
      <c r="B14" s="50"/>
      <c r="C14" s="51"/>
      <c r="D14" s="51"/>
      <c r="E14" s="51"/>
      <c r="F14" s="68"/>
      <c r="G14" s="53"/>
      <c r="H14" s="54" t="s">
        <v>19</v>
      </c>
      <c r="I14" s="55"/>
      <c r="J14" s="54" t="s">
        <v>19</v>
      </c>
      <c r="K14" s="55"/>
      <c r="L14" s="54" t="s">
        <v>19</v>
      </c>
      <c r="M14" s="55"/>
      <c r="N14" s="54" t="s">
        <v>19</v>
      </c>
      <c r="O14" s="55"/>
      <c r="P14" s="54" t="s">
        <v>19</v>
      </c>
      <c r="Q14" s="55"/>
      <c r="R14" s="54" t="s">
        <v>19</v>
      </c>
      <c r="S14" s="55"/>
      <c r="T14" s="54" t="s">
        <v>19</v>
      </c>
      <c r="U14" s="55"/>
      <c r="V14" s="54" t="s">
        <v>19</v>
      </c>
      <c r="W14" s="55"/>
      <c r="X14" s="54" t="s">
        <v>19</v>
      </c>
      <c r="Y14" s="55"/>
      <c r="Z14" s="54" t="s">
        <v>19</v>
      </c>
      <c r="AA14" s="55"/>
      <c r="AB14" s="54" t="s">
        <v>19</v>
      </c>
      <c r="AC14" s="55"/>
      <c r="AD14" s="54" t="s">
        <v>19</v>
      </c>
      <c r="AE14" s="55"/>
      <c r="AF14" s="56"/>
      <c r="AG14" s="57"/>
    </row>
    <row r="15" spans="1:33" ht="15" customHeight="1">
      <c r="A15" s="49"/>
      <c r="B15" s="50"/>
      <c r="C15" s="51"/>
      <c r="D15" s="51"/>
      <c r="E15" s="51"/>
      <c r="F15" s="69"/>
      <c r="G15" s="53"/>
      <c r="H15" s="54" t="s">
        <v>19</v>
      </c>
      <c r="I15" s="55"/>
      <c r="J15" s="54" t="s">
        <v>19</v>
      </c>
      <c r="K15" s="55"/>
      <c r="L15" s="54" t="s">
        <v>19</v>
      </c>
      <c r="M15" s="55"/>
      <c r="N15" s="54" t="s">
        <v>19</v>
      </c>
      <c r="O15" s="55"/>
      <c r="P15" s="54" t="s">
        <v>19</v>
      </c>
      <c r="Q15" s="55"/>
      <c r="R15" s="54" t="s">
        <v>19</v>
      </c>
      <c r="S15" s="55"/>
      <c r="T15" s="54" t="s">
        <v>19</v>
      </c>
      <c r="U15" s="55"/>
      <c r="V15" s="54" t="s">
        <v>19</v>
      </c>
      <c r="W15" s="55"/>
      <c r="X15" s="54" t="s">
        <v>19</v>
      </c>
      <c r="Y15" s="55"/>
      <c r="Z15" s="54" t="s">
        <v>19</v>
      </c>
      <c r="AA15" s="55"/>
      <c r="AB15" s="54" t="s">
        <v>19</v>
      </c>
      <c r="AC15" s="55"/>
      <c r="AD15" s="54" t="s">
        <v>19</v>
      </c>
      <c r="AE15" s="55"/>
      <c r="AF15" s="56"/>
      <c r="AG15" s="57"/>
    </row>
    <row r="16" spans="1:33" ht="15" customHeight="1">
      <c r="A16" s="58"/>
      <c r="B16" s="59"/>
      <c r="C16" s="60"/>
      <c r="D16" s="60"/>
      <c r="E16" s="60"/>
      <c r="F16" s="61"/>
      <c r="G16" s="62"/>
      <c r="H16" s="63" t="s">
        <v>19</v>
      </c>
      <c r="I16" s="64"/>
      <c r="J16" s="63" t="s">
        <v>19</v>
      </c>
      <c r="K16" s="64"/>
      <c r="L16" s="63" t="s">
        <v>19</v>
      </c>
      <c r="M16" s="64"/>
      <c r="N16" s="63" t="s">
        <v>19</v>
      </c>
      <c r="O16" s="64"/>
      <c r="P16" s="63" t="s">
        <v>19</v>
      </c>
      <c r="Q16" s="64"/>
      <c r="R16" s="63" t="s">
        <v>19</v>
      </c>
      <c r="S16" s="64"/>
      <c r="T16" s="63" t="s">
        <v>19</v>
      </c>
      <c r="U16" s="64"/>
      <c r="V16" s="63" t="s">
        <v>19</v>
      </c>
      <c r="W16" s="64"/>
      <c r="X16" s="63" t="s">
        <v>19</v>
      </c>
      <c r="Y16" s="64"/>
      <c r="Z16" s="63" t="s">
        <v>19</v>
      </c>
      <c r="AA16" s="64"/>
      <c r="AB16" s="63" t="s">
        <v>19</v>
      </c>
      <c r="AC16" s="64"/>
      <c r="AD16" s="63" t="s">
        <v>19</v>
      </c>
      <c r="AE16" s="64"/>
      <c r="AF16" s="65">
        <f>IF(G13="","",SUM(G13:AE16))</f>
        <v>1.2</v>
      </c>
      <c r="AG16" s="66"/>
    </row>
    <row r="17" spans="1:33" ht="15" customHeight="1">
      <c r="A17" s="40"/>
      <c r="B17" s="41" t="s">
        <v>22</v>
      </c>
      <c r="C17" s="42">
        <v>60</v>
      </c>
      <c r="D17" s="42" t="s">
        <v>26</v>
      </c>
      <c r="E17" s="42">
        <v>63</v>
      </c>
      <c r="F17" s="67" t="s">
        <v>63</v>
      </c>
      <c r="G17" s="44">
        <v>1.3</v>
      </c>
      <c r="H17" s="45" t="s">
        <v>19</v>
      </c>
      <c r="I17" s="46"/>
      <c r="J17" s="45" t="s">
        <v>19</v>
      </c>
      <c r="K17" s="46"/>
      <c r="L17" s="45" t="s">
        <v>19</v>
      </c>
      <c r="M17" s="46"/>
      <c r="N17" s="45" t="s">
        <v>19</v>
      </c>
      <c r="O17" s="46"/>
      <c r="P17" s="45" t="s">
        <v>19</v>
      </c>
      <c r="Q17" s="46"/>
      <c r="R17" s="45" t="s">
        <v>19</v>
      </c>
      <c r="S17" s="46"/>
      <c r="T17" s="45" t="s">
        <v>19</v>
      </c>
      <c r="U17" s="46"/>
      <c r="V17" s="45" t="s">
        <v>19</v>
      </c>
      <c r="W17" s="46"/>
      <c r="X17" s="45" t="s">
        <v>19</v>
      </c>
      <c r="Y17" s="46"/>
      <c r="Z17" s="45" t="s">
        <v>19</v>
      </c>
      <c r="AA17" s="46"/>
      <c r="AB17" s="45" t="s">
        <v>19</v>
      </c>
      <c r="AC17" s="46"/>
      <c r="AD17" s="45" t="s">
        <v>19</v>
      </c>
      <c r="AE17" s="46"/>
      <c r="AF17" s="47"/>
      <c r="AG17" s="48"/>
    </row>
    <row r="18" spans="1:33" ht="15" customHeight="1">
      <c r="A18" s="49"/>
      <c r="B18" s="50"/>
      <c r="C18" s="51"/>
      <c r="D18" s="51"/>
      <c r="E18" s="51"/>
      <c r="F18" s="68"/>
      <c r="G18" s="53"/>
      <c r="H18" s="54" t="s">
        <v>19</v>
      </c>
      <c r="I18" s="55"/>
      <c r="J18" s="54" t="s">
        <v>19</v>
      </c>
      <c r="K18" s="55"/>
      <c r="L18" s="54" t="s">
        <v>19</v>
      </c>
      <c r="M18" s="55"/>
      <c r="N18" s="54" t="s">
        <v>19</v>
      </c>
      <c r="O18" s="55"/>
      <c r="P18" s="54" t="s">
        <v>19</v>
      </c>
      <c r="Q18" s="55"/>
      <c r="R18" s="54" t="s">
        <v>19</v>
      </c>
      <c r="S18" s="55"/>
      <c r="T18" s="54" t="s">
        <v>19</v>
      </c>
      <c r="U18" s="55"/>
      <c r="V18" s="54" t="s">
        <v>19</v>
      </c>
      <c r="W18" s="55"/>
      <c r="X18" s="54" t="s">
        <v>19</v>
      </c>
      <c r="Y18" s="55"/>
      <c r="Z18" s="54" t="s">
        <v>19</v>
      </c>
      <c r="AA18" s="55"/>
      <c r="AB18" s="54" t="s">
        <v>19</v>
      </c>
      <c r="AC18" s="55"/>
      <c r="AD18" s="54" t="s">
        <v>19</v>
      </c>
      <c r="AE18" s="55"/>
      <c r="AF18" s="56"/>
      <c r="AG18" s="57"/>
    </row>
    <row r="19" spans="1:33" ht="15" customHeight="1">
      <c r="A19" s="49"/>
      <c r="B19" s="50"/>
      <c r="C19" s="51"/>
      <c r="D19" s="51"/>
      <c r="E19" s="51"/>
      <c r="F19" s="69"/>
      <c r="G19" s="53"/>
      <c r="H19" s="54" t="s">
        <v>19</v>
      </c>
      <c r="I19" s="55"/>
      <c r="J19" s="54" t="s">
        <v>19</v>
      </c>
      <c r="K19" s="55"/>
      <c r="L19" s="54" t="s">
        <v>19</v>
      </c>
      <c r="M19" s="55"/>
      <c r="N19" s="54" t="s">
        <v>19</v>
      </c>
      <c r="O19" s="55"/>
      <c r="P19" s="54" t="s">
        <v>19</v>
      </c>
      <c r="Q19" s="55"/>
      <c r="R19" s="54" t="s">
        <v>19</v>
      </c>
      <c r="S19" s="55"/>
      <c r="T19" s="54" t="s">
        <v>19</v>
      </c>
      <c r="U19" s="55"/>
      <c r="V19" s="54" t="s">
        <v>19</v>
      </c>
      <c r="W19" s="55"/>
      <c r="X19" s="54" t="s">
        <v>19</v>
      </c>
      <c r="Y19" s="55"/>
      <c r="Z19" s="54" t="s">
        <v>19</v>
      </c>
      <c r="AA19" s="55"/>
      <c r="AB19" s="54" t="s">
        <v>19</v>
      </c>
      <c r="AC19" s="55"/>
      <c r="AD19" s="54" t="s">
        <v>19</v>
      </c>
      <c r="AE19" s="55"/>
      <c r="AF19" s="56"/>
      <c r="AG19" s="57"/>
    </row>
    <row r="20" spans="1:33" ht="15" customHeight="1">
      <c r="A20" s="58"/>
      <c r="B20" s="59"/>
      <c r="C20" s="60"/>
      <c r="D20" s="60"/>
      <c r="E20" s="60"/>
      <c r="F20" s="61"/>
      <c r="G20" s="62"/>
      <c r="H20" s="63" t="s">
        <v>19</v>
      </c>
      <c r="I20" s="64"/>
      <c r="J20" s="63" t="s">
        <v>19</v>
      </c>
      <c r="K20" s="64"/>
      <c r="L20" s="63" t="s">
        <v>19</v>
      </c>
      <c r="M20" s="64"/>
      <c r="N20" s="63" t="s">
        <v>19</v>
      </c>
      <c r="O20" s="64"/>
      <c r="P20" s="63" t="s">
        <v>19</v>
      </c>
      <c r="Q20" s="64"/>
      <c r="R20" s="63" t="s">
        <v>19</v>
      </c>
      <c r="S20" s="64"/>
      <c r="T20" s="63" t="s">
        <v>19</v>
      </c>
      <c r="U20" s="64"/>
      <c r="V20" s="63" t="s">
        <v>19</v>
      </c>
      <c r="W20" s="64"/>
      <c r="X20" s="63" t="s">
        <v>19</v>
      </c>
      <c r="Y20" s="64"/>
      <c r="Z20" s="63" t="s">
        <v>19</v>
      </c>
      <c r="AA20" s="64"/>
      <c r="AB20" s="63" t="s">
        <v>19</v>
      </c>
      <c r="AC20" s="64"/>
      <c r="AD20" s="63" t="s">
        <v>19</v>
      </c>
      <c r="AE20" s="64"/>
      <c r="AF20" s="65">
        <f>IF(G17="","",SUM(G17:AE20))</f>
        <v>1.3</v>
      </c>
      <c r="AG20" s="66"/>
    </row>
    <row r="21" spans="1:33" ht="15" customHeight="1">
      <c r="A21" s="40"/>
      <c r="B21" s="41" t="s">
        <v>22</v>
      </c>
      <c r="C21" s="42">
        <v>38</v>
      </c>
      <c r="D21" s="42" t="s">
        <v>26</v>
      </c>
      <c r="E21" s="42">
        <v>51</v>
      </c>
      <c r="F21" s="67" t="s">
        <v>6</v>
      </c>
      <c r="G21" s="44">
        <v>1.4</v>
      </c>
      <c r="H21" s="45" t="s">
        <v>19</v>
      </c>
      <c r="I21" s="46"/>
      <c r="J21" s="45" t="s">
        <v>19</v>
      </c>
      <c r="K21" s="46"/>
      <c r="L21" s="45" t="s">
        <v>19</v>
      </c>
      <c r="M21" s="46"/>
      <c r="N21" s="45" t="s">
        <v>19</v>
      </c>
      <c r="O21" s="46"/>
      <c r="P21" s="45" t="s">
        <v>19</v>
      </c>
      <c r="Q21" s="46"/>
      <c r="R21" s="45" t="s">
        <v>19</v>
      </c>
      <c r="S21" s="46"/>
      <c r="T21" s="45" t="s">
        <v>19</v>
      </c>
      <c r="U21" s="46"/>
      <c r="V21" s="45" t="s">
        <v>19</v>
      </c>
      <c r="W21" s="46"/>
      <c r="X21" s="45" t="s">
        <v>19</v>
      </c>
      <c r="Y21" s="46"/>
      <c r="Z21" s="45" t="s">
        <v>19</v>
      </c>
      <c r="AA21" s="46"/>
      <c r="AB21" s="45" t="s">
        <v>19</v>
      </c>
      <c r="AC21" s="46"/>
      <c r="AD21" s="45" t="s">
        <v>19</v>
      </c>
      <c r="AE21" s="46"/>
      <c r="AF21" s="47"/>
      <c r="AG21" s="48"/>
    </row>
    <row r="22" spans="1:33" ht="15" customHeight="1">
      <c r="A22" s="49"/>
      <c r="B22" s="50"/>
      <c r="C22" s="51"/>
      <c r="D22" s="51"/>
      <c r="E22" s="51"/>
      <c r="F22" s="68"/>
      <c r="G22" s="53"/>
      <c r="H22" s="54" t="s">
        <v>19</v>
      </c>
      <c r="I22" s="55"/>
      <c r="J22" s="54" t="s">
        <v>19</v>
      </c>
      <c r="K22" s="55"/>
      <c r="L22" s="54" t="s">
        <v>19</v>
      </c>
      <c r="M22" s="55"/>
      <c r="N22" s="54" t="s">
        <v>19</v>
      </c>
      <c r="O22" s="55"/>
      <c r="P22" s="54" t="s">
        <v>19</v>
      </c>
      <c r="Q22" s="55"/>
      <c r="R22" s="54" t="s">
        <v>19</v>
      </c>
      <c r="S22" s="55"/>
      <c r="T22" s="54" t="s">
        <v>19</v>
      </c>
      <c r="U22" s="55"/>
      <c r="V22" s="54" t="s">
        <v>19</v>
      </c>
      <c r="W22" s="55"/>
      <c r="X22" s="54" t="s">
        <v>19</v>
      </c>
      <c r="Y22" s="55"/>
      <c r="Z22" s="54" t="s">
        <v>19</v>
      </c>
      <c r="AA22" s="55"/>
      <c r="AB22" s="54" t="s">
        <v>19</v>
      </c>
      <c r="AC22" s="55"/>
      <c r="AD22" s="54" t="s">
        <v>19</v>
      </c>
      <c r="AE22" s="55"/>
      <c r="AF22" s="56"/>
      <c r="AG22" s="57"/>
    </row>
    <row r="23" spans="1:33" ht="15" customHeight="1">
      <c r="A23" s="49"/>
      <c r="B23" s="50"/>
      <c r="C23" s="51"/>
      <c r="D23" s="51"/>
      <c r="E23" s="51"/>
      <c r="F23" s="69"/>
      <c r="G23" s="53"/>
      <c r="H23" s="54" t="s">
        <v>19</v>
      </c>
      <c r="I23" s="55"/>
      <c r="J23" s="54" t="s">
        <v>19</v>
      </c>
      <c r="K23" s="55"/>
      <c r="L23" s="54" t="s">
        <v>19</v>
      </c>
      <c r="M23" s="55"/>
      <c r="N23" s="54" t="s">
        <v>19</v>
      </c>
      <c r="O23" s="55"/>
      <c r="P23" s="54" t="s">
        <v>19</v>
      </c>
      <c r="Q23" s="55"/>
      <c r="R23" s="54" t="s">
        <v>19</v>
      </c>
      <c r="S23" s="55"/>
      <c r="T23" s="54" t="s">
        <v>19</v>
      </c>
      <c r="U23" s="55"/>
      <c r="V23" s="54" t="s">
        <v>19</v>
      </c>
      <c r="W23" s="55"/>
      <c r="X23" s="54" t="s">
        <v>19</v>
      </c>
      <c r="Y23" s="55"/>
      <c r="Z23" s="54" t="s">
        <v>19</v>
      </c>
      <c r="AA23" s="55"/>
      <c r="AB23" s="54" t="s">
        <v>19</v>
      </c>
      <c r="AC23" s="55"/>
      <c r="AD23" s="54" t="s">
        <v>19</v>
      </c>
      <c r="AE23" s="55"/>
      <c r="AF23" s="56"/>
      <c r="AG23" s="57"/>
    </row>
    <row r="24" spans="1:33" ht="15" customHeight="1">
      <c r="A24" s="58"/>
      <c r="B24" s="59"/>
      <c r="C24" s="60"/>
      <c r="D24" s="60"/>
      <c r="E24" s="60"/>
      <c r="F24" s="61"/>
      <c r="G24" s="62"/>
      <c r="H24" s="63" t="s">
        <v>19</v>
      </c>
      <c r="I24" s="64"/>
      <c r="J24" s="63" t="s">
        <v>19</v>
      </c>
      <c r="K24" s="64"/>
      <c r="L24" s="63" t="s">
        <v>19</v>
      </c>
      <c r="M24" s="64"/>
      <c r="N24" s="63" t="s">
        <v>19</v>
      </c>
      <c r="O24" s="64"/>
      <c r="P24" s="63" t="s">
        <v>19</v>
      </c>
      <c r="Q24" s="64"/>
      <c r="R24" s="63" t="s">
        <v>19</v>
      </c>
      <c r="S24" s="64"/>
      <c r="T24" s="63" t="s">
        <v>19</v>
      </c>
      <c r="U24" s="64"/>
      <c r="V24" s="63" t="s">
        <v>19</v>
      </c>
      <c r="W24" s="64"/>
      <c r="X24" s="63" t="s">
        <v>19</v>
      </c>
      <c r="Y24" s="64"/>
      <c r="Z24" s="63" t="s">
        <v>19</v>
      </c>
      <c r="AA24" s="64"/>
      <c r="AB24" s="63" t="s">
        <v>19</v>
      </c>
      <c r="AC24" s="64"/>
      <c r="AD24" s="63" t="s">
        <v>19</v>
      </c>
      <c r="AE24" s="64"/>
      <c r="AF24" s="65">
        <f>IF(G21="","",SUM(G21:AE24))</f>
        <v>1.4</v>
      </c>
      <c r="AG24" s="66"/>
    </row>
    <row r="25" spans="1:33" ht="15" customHeight="1">
      <c r="A25" s="40"/>
      <c r="B25" s="41" t="s">
        <v>22</v>
      </c>
      <c r="C25" s="42">
        <v>60</v>
      </c>
      <c r="D25" s="42" t="s">
        <v>26</v>
      </c>
      <c r="E25" s="42">
        <v>63</v>
      </c>
      <c r="F25" s="67" t="s">
        <v>6</v>
      </c>
      <c r="G25" s="44">
        <v>1.5</v>
      </c>
      <c r="H25" s="45" t="s">
        <v>19</v>
      </c>
      <c r="I25" s="46"/>
      <c r="J25" s="45" t="s">
        <v>19</v>
      </c>
      <c r="K25" s="46"/>
      <c r="L25" s="45" t="s">
        <v>19</v>
      </c>
      <c r="M25" s="46"/>
      <c r="N25" s="45" t="s">
        <v>19</v>
      </c>
      <c r="O25" s="46"/>
      <c r="P25" s="45" t="s">
        <v>19</v>
      </c>
      <c r="Q25" s="46"/>
      <c r="R25" s="45" t="s">
        <v>19</v>
      </c>
      <c r="S25" s="46"/>
      <c r="T25" s="45" t="s">
        <v>19</v>
      </c>
      <c r="U25" s="46"/>
      <c r="V25" s="45" t="s">
        <v>19</v>
      </c>
      <c r="W25" s="46"/>
      <c r="X25" s="45" t="s">
        <v>19</v>
      </c>
      <c r="Y25" s="46"/>
      <c r="Z25" s="45" t="s">
        <v>19</v>
      </c>
      <c r="AA25" s="46"/>
      <c r="AB25" s="45" t="s">
        <v>19</v>
      </c>
      <c r="AC25" s="46"/>
      <c r="AD25" s="45" t="s">
        <v>19</v>
      </c>
      <c r="AE25" s="46"/>
      <c r="AF25" s="47"/>
      <c r="AG25" s="48"/>
    </row>
    <row r="26" spans="1:33" ht="15" customHeight="1">
      <c r="A26" s="49"/>
      <c r="B26" s="50"/>
      <c r="C26" s="51"/>
      <c r="D26" s="51"/>
      <c r="E26" s="51"/>
      <c r="F26" s="68"/>
      <c r="G26" s="53"/>
      <c r="H26" s="54" t="s">
        <v>19</v>
      </c>
      <c r="I26" s="55"/>
      <c r="J26" s="54" t="s">
        <v>19</v>
      </c>
      <c r="K26" s="55"/>
      <c r="L26" s="54" t="s">
        <v>19</v>
      </c>
      <c r="M26" s="55"/>
      <c r="N26" s="54" t="s">
        <v>19</v>
      </c>
      <c r="O26" s="55"/>
      <c r="P26" s="54" t="s">
        <v>19</v>
      </c>
      <c r="Q26" s="55"/>
      <c r="R26" s="54" t="s">
        <v>19</v>
      </c>
      <c r="S26" s="55"/>
      <c r="T26" s="54" t="s">
        <v>19</v>
      </c>
      <c r="U26" s="55"/>
      <c r="V26" s="54" t="s">
        <v>19</v>
      </c>
      <c r="W26" s="55"/>
      <c r="X26" s="54" t="s">
        <v>19</v>
      </c>
      <c r="Y26" s="55"/>
      <c r="Z26" s="54" t="s">
        <v>19</v>
      </c>
      <c r="AA26" s="55"/>
      <c r="AB26" s="54" t="s">
        <v>19</v>
      </c>
      <c r="AC26" s="55"/>
      <c r="AD26" s="54" t="s">
        <v>19</v>
      </c>
      <c r="AE26" s="55"/>
      <c r="AF26" s="56"/>
      <c r="AG26" s="57"/>
    </row>
    <row r="27" spans="1:33" ht="15" customHeight="1">
      <c r="A27" s="49"/>
      <c r="B27" s="50"/>
      <c r="C27" s="51"/>
      <c r="D27" s="51"/>
      <c r="E27" s="51"/>
      <c r="F27" s="69"/>
      <c r="G27" s="53"/>
      <c r="H27" s="54" t="s">
        <v>19</v>
      </c>
      <c r="I27" s="55"/>
      <c r="J27" s="54" t="s">
        <v>19</v>
      </c>
      <c r="K27" s="55"/>
      <c r="L27" s="54" t="s">
        <v>19</v>
      </c>
      <c r="M27" s="55"/>
      <c r="N27" s="54" t="s">
        <v>19</v>
      </c>
      <c r="O27" s="55"/>
      <c r="P27" s="54" t="s">
        <v>19</v>
      </c>
      <c r="Q27" s="55"/>
      <c r="R27" s="54" t="s">
        <v>19</v>
      </c>
      <c r="S27" s="55"/>
      <c r="T27" s="54" t="s">
        <v>19</v>
      </c>
      <c r="U27" s="55"/>
      <c r="V27" s="54" t="s">
        <v>19</v>
      </c>
      <c r="W27" s="55"/>
      <c r="X27" s="54" t="s">
        <v>19</v>
      </c>
      <c r="Y27" s="55"/>
      <c r="Z27" s="54" t="s">
        <v>19</v>
      </c>
      <c r="AA27" s="55"/>
      <c r="AB27" s="54" t="s">
        <v>19</v>
      </c>
      <c r="AC27" s="55"/>
      <c r="AD27" s="54" t="s">
        <v>19</v>
      </c>
      <c r="AE27" s="55"/>
      <c r="AF27" s="56"/>
      <c r="AG27" s="57"/>
    </row>
    <row r="28" spans="1:33" ht="15" customHeight="1">
      <c r="A28" s="58"/>
      <c r="B28" s="59"/>
      <c r="C28" s="60"/>
      <c r="D28" s="60"/>
      <c r="E28" s="60"/>
      <c r="F28" s="61"/>
      <c r="G28" s="62"/>
      <c r="H28" s="63" t="s">
        <v>19</v>
      </c>
      <c r="I28" s="64"/>
      <c r="J28" s="63" t="s">
        <v>19</v>
      </c>
      <c r="K28" s="64"/>
      <c r="L28" s="63" t="s">
        <v>19</v>
      </c>
      <c r="M28" s="64"/>
      <c r="N28" s="63" t="s">
        <v>19</v>
      </c>
      <c r="O28" s="64"/>
      <c r="P28" s="63" t="s">
        <v>19</v>
      </c>
      <c r="Q28" s="64"/>
      <c r="R28" s="63" t="s">
        <v>19</v>
      </c>
      <c r="S28" s="64"/>
      <c r="T28" s="63" t="s">
        <v>19</v>
      </c>
      <c r="U28" s="64"/>
      <c r="V28" s="63" t="s">
        <v>19</v>
      </c>
      <c r="W28" s="64"/>
      <c r="X28" s="63" t="s">
        <v>19</v>
      </c>
      <c r="Y28" s="64"/>
      <c r="Z28" s="63" t="s">
        <v>19</v>
      </c>
      <c r="AA28" s="64"/>
      <c r="AB28" s="63" t="s">
        <v>19</v>
      </c>
      <c r="AC28" s="64"/>
      <c r="AD28" s="63" t="s">
        <v>19</v>
      </c>
      <c r="AE28" s="64"/>
      <c r="AF28" s="65">
        <f>IF(G25="","",SUM(G25:AE28))</f>
        <v>1.5</v>
      </c>
      <c r="AG28" s="66"/>
    </row>
    <row r="29" spans="1:33" ht="15" customHeight="1">
      <c r="A29" s="40"/>
      <c r="B29" s="41" t="s">
        <v>22</v>
      </c>
      <c r="C29" s="42">
        <v>38</v>
      </c>
      <c r="D29" s="42" t="s">
        <v>27</v>
      </c>
      <c r="E29" s="42">
        <v>42</v>
      </c>
      <c r="F29" s="67" t="s">
        <v>63</v>
      </c>
      <c r="G29" s="44">
        <v>1.6</v>
      </c>
      <c r="H29" s="45" t="s">
        <v>19</v>
      </c>
      <c r="I29" s="46"/>
      <c r="J29" s="45" t="s">
        <v>19</v>
      </c>
      <c r="K29" s="46"/>
      <c r="L29" s="45" t="s">
        <v>19</v>
      </c>
      <c r="M29" s="46"/>
      <c r="N29" s="45" t="s">
        <v>19</v>
      </c>
      <c r="O29" s="46"/>
      <c r="P29" s="45" t="s">
        <v>19</v>
      </c>
      <c r="Q29" s="46"/>
      <c r="R29" s="45" t="s">
        <v>19</v>
      </c>
      <c r="S29" s="46"/>
      <c r="T29" s="45" t="s">
        <v>19</v>
      </c>
      <c r="U29" s="46"/>
      <c r="V29" s="45" t="s">
        <v>19</v>
      </c>
      <c r="W29" s="46"/>
      <c r="X29" s="45" t="s">
        <v>19</v>
      </c>
      <c r="Y29" s="46"/>
      <c r="Z29" s="45" t="s">
        <v>19</v>
      </c>
      <c r="AA29" s="46"/>
      <c r="AB29" s="45" t="s">
        <v>19</v>
      </c>
      <c r="AC29" s="46"/>
      <c r="AD29" s="45" t="s">
        <v>19</v>
      </c>
      <c r="AE29" s="46"/>
      <c r="AF29" s="47"/>
      <c r="AG29" s="48"/>
    </row>
    <row r="30" spans="1:33" ht="15" customHeight="1">
      <c r="A30" s="49"/>
      <c r="B30" s="50"/>
      <c r="C30" s="51"/>
      <c r="D30" s="51"/>
      <c r="E30" s="51"/>
      <c r="F30" s="68"/>
      <c r="G30" s="53"/>
      <c r="H30" s="54" t="s">
        <v>19</v>
      </c>
      <c r="I30" s="55"/>
      <c r="J30" s="54" t="s">
        <v>19</v>
      </c>
      <c r="K30" s="55"/>
      <c r="L30" s="54" t="s">
        <v>19</v>
      </c>
      <c r="M30" s="55"/>
      <c r="N30" s="54" t="s">
        <v>19</v>
      </c>
      <c r="O30" s="55"/>
      <c r="P30" s="54" t="s">
        <v>19</v>
      </c>
      <c r="Q30" s="55"/>
      <c r="R30" s="54" t="s">
        <v>19</v>
      </c>
      <c r="S30" s="55"/>
      <c r="T30" s="54" t="s">
        <v>19</v>
      </c>
      <c r="U30" s="55"/>
      <c r="V30" s="54" t="s">
        <v>19</v>
      </c>
      <c r="W30" s="55"/>
      <c r="X30" s="54" t="s">
        <v>19</v>
      </c>
      <c r="Y30" s="55"/>
      <c r="Z30" s="54" t="s">
        <v>19</v>
      </c>
      <c r="AA30" s="55"/>
      <c r="AB30" s="54" t="s">
        <v>19</v>
      </c>
      <c r="AC30" s="55"/>
      <c r="AD30" s="54" t="s">
        <v>19</v>
      </c>
      <c r="AE30" s="55"/>
      <c r="AF30" s="56"/>
      <c r="AG30" s="57"/>
    </row>
    <row r="31" spans="1:33" ht="15" customHeight="1">
      <c r="A31" s="49"/>
      <c r="B31" s="50"/>
      <c r="C31" s="51"/>
      <c r="D31" s="51"/>
      <c r="E31" s="51"/>
      <c r="F31" s="69"/>
      <c r="G31" s="53"/>
      <c r="H31" s="54" t="s">
        <v>19</v>
      </c>
      <c r="I31" s="55"/>
      <c r="J31" s="54" t="s">
        <v>19</v>
      </c>
      <c r="K31" s="55"/>
      <c r="L31" s="54" t="s">
        <v>19</v>
      </c>
      <c r="M31" s="55"/>
      <c r="N31" s="54" t="s">
        <v>19</v>
      </c>
      <c r="O31" s="55"/>
      <c r="P31" s="54" t="s">
        <v>19</v>
      </c>
      <c r="Q31" s="55"/>
      <c r="R31" s="54" t="s">
        <v>19</v>
      </c>
      <c r="S31" s="55"/>
      <c r="T31" s="54" t="s">
        <v>19</v>
      </c>
      <c r="U31" s="55"/>
      <c r="V31" s="54" t="s">
        <v>19</v>
      </c>
      <c r="W31" s="55"/>
      <c r="X31" s="54" t="s">
        <v>19</v>
      </c>
      <c r="Y31" s="55"/>
      <c r="Z31" s="54" t="s">
        <v>19</v>
      </c>
      <c r="AA31" s="55"/>
      <c r="AB31" s="54" t="s">
        <v>19</v>
      </c>
      <c r="AC31" s="55"/>
      <c r="AD31" s="54" t="s">
        <v>19</v>
      </c>
      <c r="AE31" s="55"/>
      <c r="AF31" s="56"/>
      <c r="AG31" s="57"/>
    </row>
    <row r="32" spans="1:33" ht="15" customHeight="1">
      <c r="A32" s="58"/>
      <c r="B32" s="59"/>
      <c r="C32" s="60"/>
      <c r="D32" s="60"/>
      <c r="E32" s="60"/>
      <c r="F32" s="61"/>
      <c r="G32" s="62"/>
      <c r="H32" s="63" t="s">
        <v>19</v>
      </c>
      <c r="I32" s="64"/>
      <c r="J32" s="63" t="s">
        <v>19</v>
      </c>
      <c r="K32" s="64"/>
      <c r="L32" s="63" t="s">
        <v>19</v>
      </c>
      <c r="M32" s="64"/>
      <c r="N32" s="63" t="s">
        <v>19</v>
      </c>
      <c r="O32" s="64"/>
      <c r="P32" s="63" t="s">
        <v>19</v>
      </c>
      <c r="Q32" s="64"/>
      <c r="R32" s="63" t="s">
        <v>19</v>
      </c>
      <c r="S32" s="64"/>
      <c r="T32" s="63" t="s">
        <v>19</v>
      </c>
      <c r="U32" s="64"/>
      <c r="V32" s="63" t="s">
        <v>19</v>
      </c>
      <c r="W32" s="64"/>
      <c r="X32" s="63" t="s">
        <v>19</v>
      </c>
      <c r="Y32" s="64"/>
      <c r="Z32" s="63" t="s">
        <v>19</v>
      </c>
      <c r="AA32" s="64"/>
      <c r="AB32" s="63" t="s">
        <v>19</v>
      </c>
      <c r="AC32" s="64"/>
      <c r="AD32" s="63" t="s">
        <v>19</v>
      </c>
      <c r="AE32" s="64"/>
      <c r="AF32" s="65">
        <f>IF(G29="","",SUM(G29:AE32))</f>
        <v>1.6</v>
      </c>
      <c r="AG32" s="66"/>
    </row>
    <row r="33" spans="1:33" ht="15" customHeight="1">
      <c r="A33" s="40"/>
      <c r="B33" s="41" t="s">
        <v>22</v>
      </c>
      <c r="C33" s="42">
        <v>60</v>
      </c>
      <c r="D33" s="42" t="s">
        <v>27</v>
      </c>
      <c r="E33" s="42">
        <v>54</v>
      </c>
      <c r="F33" s="67" t="s">
        <v>63</v>
      </c>
      <c r="G33" s="44">
        <v>1.7</v>
      </c>
      <c r="H33" s="45" t="s">
        <v>19</v>
      </c>
      <c r="I33" s="46"/>
      <c r="J33" s="45" t="s">
        <v>19</v>
      </c>
      <c r="K33" s="46"/>
      <c r="L33" s="45" t="s">
        <v>19</v>
      </c>
      <c r="M33" s="46"/>
      <c r="N33" s="45" t="s">
        <v>19</v>
      </c>
      <c r="O33" s="46"/>
      <c r="P33" s="45" t="s">
        <v>19</v>
      </c>
      <c r="Q33" s="46"/>
      <c r="R33" s="45" t="s">
        <v>19</v>
      </c>
      <c r="S33" s="46"/>
      <c r="T33" s="45" t="s">
        <v>19</v>
      </c>
      <c r="U33" s="46"/>
      <c r="V33" s="45" t="s">
        <v>19</v>
      </c>
      <c r="W33" s="46"/>
      <c r="X33" s="45" t="s">
        <v>19</v>
      </c>
      <c r="Y33" s="46"/>
      <c r="Z33" s="45" t="s">
        <v>19</v>
      </c>
      <c r="AA33" s="46"/>
      <c r="AB33" s="45" t="s">
        <v>19</v>
      </c>
      <c r="AC33" s="46"/>
      <c r="AD33" s="45" t="s">
        <v>19</v>
      </c>
      <c r="AE33" s="46"/>
      <c r="AF33" s="47"/>
      <c r="AG33" s="48"/>
    </row>
    <row r="34" spans="1:33" ht="15" customHeight="1">
      <c r="A34" s="49"/>
      <c r="B34" s="50"/>
      <c r="C34" s="51"/>
      <c r="D34" s="51"/>
      <c r="E34" s="51"/>
      <c r="F34" s="68"/>
      <c r="G34" s="53"/>
      <c r="H34" s="54" t="s">
        <v>19</v>
      </c>
      <c r="I34" s="55"/>
      <c r="J34" s="54" t="s">
        <v>19</v>
      </c>
      <c r="K34" s="55"/>
      <c r="L34" s="54" t="s">
        <v>19</v>
      </c>
      <c r="M34" s="55"/>
      <c r="N34" s="54" t="s">
        <v>19</v>
      </c>
      <c r="O34" s="55"/>
      <c r="P34" s="54" t="s">
        <v>19</v>
      </c>
      <c r="Q34" s="55"/>
      <c r="R34" s="54" t="s">
        <v>19</v>
      </c>
      <c r="S34" s="55"/>
      <c r="T34" s="54" t="s">
        <v>19</v>
      </c>
      <c r="U34" s="55"/>
      <c r="V34" s="54" t="s">
        <v>19</v>
      </c>
      <c r="W34" s="55"/>
      <c r="X34" s="54" t="s">
        <v>19</v>
      </c>
      <c r="Y34" s="55"/>
      <c r="Z34" s="54" t="s">
        <v>19</v>
      </c>
      <c r="AA34" s="55"/>
      <c r="AB34" s="54" t="s">
        <v>19</v>
      </c>
      <c r="AC34" s="55"/>
      <c r="AD34" s="54" t="s">
        <v>19</v>
      </c>
      <c r="AE34" s="55"/>
      <c r="AF34" s="56"/>
      <c r="AG34" s="57"/>
    </row>
    <row r="35" spans="1:33" ht="15" customHeight="1">
      <c r="A35" s="49"/>
      <c r="B35" s="50"/>
      <c r="C35" s="51"/>
      <c r="D35" s="51"/>
      <c r="E35" s="51"/>
      <c r="F35" s="69"/>
      <c r="G35" s="53"/>
      <c r="H35" s="54" t="s">
        <v>19</v>
      </c>
      <c r="I35" s="55"/>
      <c r="J35" s="54" t="s">
        <v>19</v>
      </c>
      <c r="K35" s="55"/>
      <c r="L35" s="54" t="s">
        <v>19</v>
      </c>
      <c r="M35" s="55"/>
      <c r="N35" s="54" t="s">
        <v>19</v>
      </c>
      <c r="O35" s="55"/>
      <c r="P35" s="54" t="s">
        <v>19</v>
      </c>
      <c r="Q35" s="55"/>
      <c r="R35" s="54" t="s">
        <v>19</v>
      </c>
      <c r="S35" s="55"/>
      <c r="T35" s="54" t="s">
        <v>19</v>
      </c>
      <c r="U35" s="55"/>
      <c r="V35" s="54" t="s">
        <v>19</v>
      </c>
      <c r="W35" s="55"/>
      <c r="X35" s="54" t="s">
        <v>19</v>
      </c>
      <c r="Y35" s="55"/>
      <c r="Z35" s="54" t="s">
        <v>19</v>
      </c>
      <c r="AA35" s="55"/>
      <c r="AB35" s="54" t="s">
        <v>19</v>
      </c>
      <c r="AC35" s="55"/>
      <c r="AD35" s="54" t="s">
        <v>19</v>
      </c>
      <c r="AE35" s="55"/>
      <c r="AF35" s="56"/>
      <c r="AG35" s="57"/>
    </row>
    <row r="36" spans="1:33" ht="15" customHeight="1">
      <c r="A36" s="58"/>
      <c r="B36" s="59"/>
      <c r="C36" s="60"/>
      <c r="D36" s="60"/>
      <c r="E36" s="60"/>
      <c r="F36" s="61"/>
      <c r="G36" s="62"/>
      <c r="H36" s="63" t="s">
        <v>19</v>
      </c>
      <c r="I36" s="64"/>
      <c r="J36" s="63" t="s">
        <v>19</v>
      </c>
      <c r="K36" s="64"/>
      <c r="L36" s="63" t="s">
        <v>19</v>
      </c>
      <c r="M36" s="64"/>
      <c r="N36" s="63" t="s">
        <v>19</v>
      </c>
      <c r="O36" s="64"/>
      <c r="P36" s="63" t="s">
        <v>19</v>
      </c>
      <c r="Q36" s="64"/>
      <c r="R36" s="63" t="s">
        <v>19</v>
      </c>
      <c r="S36" s="64"/>
      <c r="T36" s="63" t="s">
        <v>19</v>
      </c>
      <c r="U36" s="64"/>
      <c r="V36" s="63" t="s">
        <v>19</v>
      </c>
      <c r="W36" s="64"/>
      <c r="X36" s="63" t="s">
        <v>19</v>
      </c>
      <c r="Y36" s="64"/>
      <c r="Z36" s="63" t="s">
        <v>19</v>
      </c>
      <c r="AA36" s="64"/>
      <c r="AB36" s="63" t="s">
        <v>19</v>
      </c>
      <c r="AC36" s="64"/>
      <c r="AD36" s="63" t="s">
        <v>19</v>
      </c>
      <c r="AE36" s="64"/>
      <c r="AF36" s="65">
        <f>IF(G33="","",SUM(G33:AE36))</f>
        <v>1.7</v>
      </c>
      <c r="AG36" s="66"/>
    </row>
    <row r="37" spans="1:33" ht="15" customHeight="1">
      <c r="A37" s="40"/>
      <c r="B37" s="41" t="s">
        <v>22</v>
      </c>
      <c r="C37" s="42">
        <v>38</v>
      </c>
      <c r="D37" s="42" t="s">
        <v>27</v>
      </c>
      <c r="E37" s="42">
        <v>42</v>
      </c>
      <c r="F37" s="67" t="s">
        <v>6</v>
      </c>
      <c r="G37" s="44">
        <v>1.8</v>
      </c>
      <c r="H37" s="45" t="s">
        <v>19</v>
      </c>
      <c r="I37" s="46"/>
      <c r="J37" s="45" t="s">
        <v>19</v>
      </c>
      <c r="K37" s="46"/>
      <c r="L37" s="45" t="s">
        <v>19</v>
      </c>
      <c r="M37" s="46"/>
      <c r="N37" s="45" t="s">
        <v>19</v>
      </c>
      <c r="O37" s="46"/>
      <c r="P37" s="45" t="s">
        <v>19</v>
      </c>
      <c r="Q37" s="46"/>
      <c r="R37" s="45" t="s">
        <v>19</v>
      </c>
      <c r="S37" s="46"/>
      <c r="T37" s="45" t="s">
        <v>19</v>
      </c>
      <c r="U37" s="46"/>
      <c r="V37" s="45" t="s">
        <v>19</v>
      </c>
      <c r="W37" s="46"/>
      <c r="X37" s="45" t="s">
        <v>19</v>
      </c>
      <c r="Y37" s="46"/>
      <c r="Z37" s="45" t="s">
        <v>19</v>
      </c>
      <c r="AA37" s="46"/>
      <c r="AB37" s="45" t="s">
        <v>19</v>
      </c>
      <c r="AC37" s="46"/>
      <c r="AD37" s="45" t="s">
        <v>19</v>
      </c>
      <c r="AE37" s="46"/>
      <c r="AF37" s="47"/>
      <c r="AG37" s="48"/>
    </row>
    <row r="38" spans="1:33" ht="15" customHeight="1">
      <c r="A38" s="49"/>
      <c r="B38" s="50"/>
      <c r="C38" s="51"/>
      <c r="D38" s="51"/>
      <c r="E38" s="51"/>
      <c r="F38" s="68"/>
      <c r="G38" s="53"/>
      <c r="H38" s="54" t="s">
        <v>19</v>
      </c>
      <c r="I38" s="55"/>
      <c r="J38" s="54" t="s">
        <v>19</v>
      </c>
      <c r="K38" s="55"/>
      <c r="L38" s="54" t="s">
        <v>19</v>
      </c>
      <c r="M38" s="55"/>
      <c r="N38" s="54" t="s">
        <v>19</v>
      </c>
      <c r="O38" s="55"/>
      <c r="P38" s="54" t="s">
        <v>19</v>
      </c>
      <c r="Q38" s="55"/>
      <c r="R38" s="54" t="s">
        <v>19</v>
      </c>
      <c r="S38" s="55"/>
      <c r="T38" s="54" t="s">
        <v>19</v>
      </c>
      <c r="U38" s="55"/>
      <c r="V38" s="54" t="s">
        <v>19</v>
      </c>
      <c r="W38" s="55"/>
      <c r="X38" s="54" t="s">
        <v>19</v>
      </c>
      <c r="Y38" s="55"/>
      <c r="Z38" s="54" t="s">
        <v>19</v>
      </c>
      <c r="AA38" s="55"/>
      <c r="AB38" s="54" t="s">
        <v>19</v>
      </c>
      <c r="AC38" s="55"/>
      <c r="AD38" s="54" t="s">
        <v>19</v>
      </c>
      <c r="AE38" s="55"/>
      <c r="AF38" s="56"/>
      <c r="AG38" s="57"/>
    </row>
    <row r="39" spans="1:33" ht="15" customHeight="1">
      <c r="A39" s="49"/>
      <c r="B39" s="50"/>
      <c r="C39" s="51"/>
      <c r="D39" s="51"/>
      <c r="E39" s="51"/>
      <c r="F39" s="69"/>
      <c r="G39" s="53"/>
      <c r="H39" s="54" t="s">
        <v>19</v>
      </c>
      <c r="I39" s="55"/>
      <c r="J39" s="54" t="s">
        <v>19</v>
      </c>
      <c r="K39" s="55"/>
      <c r="L39" s="54" t="s">
        <v>19</v>
      </c>
      <c r="M39" s="55"/>
      <c r="N39" s="54" t="s">
        <v>19</v>
      </c>
      <c r="O39" s="55"/>
      <c r="P39" s="54" t="s">
        <v>19</v>
      </c>
      <c r="Q39" s="55"/>
      <c r="R39" s="54" t="s">
        <v>19</v>
      </c>
      <c r="S39" s="55"/>
      <c r="T39" s="54" t="s">
        <v>19</v>
      </c>
      <c r="U39" s="55"/>
      <c r="V39" s="54" t="s">
        <v>19</v>
      </c>
      <c r="W39" s="55"/>
      <c r="X39" s="54" t="s">
        <v>19</v>
      </c>
      <c r="Y39" s="55"/>
      <c r="Z39" s="54" t="s">
        <v>19</v>
      </c>
      <c r="AA39" s="55"/>
      <c r="AB39" s="54" t="s">
        <v>19</v>
      </c>
      <c r="AC39" s="55"/>
      <c r="AD39" s="54" t="s">
        <v>19</v>
      </c>
      <c r="AE39" s="55"/>
      <c r="AF39" s="56"/>
      <c r="AG39" s="57"/>
    </row>
    <row r="40" spans="1:33" ht="15" customHeight="1">
      <c r="A40" s="58"/>
      <c r="B40" s="59"/>
      <c r="C40" s="60"/>
      <c r="D40" s="60"/>
      <c r="E40" s="60"/>
      <c r="F40" s="61"/>
      <c r="G40" s="62"/>
      <c r="H40" s="63" t="s">
        <v>19</v>
      </c>
      <c r="I40" s="64"/>
      <c r="J40" s="63" t="s">
        <v>19</v>
      </c>
      <c r="K40" s="64"/>
      <c r="L40" s="63" t="s">
        <v>19</v>
      </c>
      <c r="M40" s="64"/>
      <c r="N40" s="63" t="s">
        <v>19</v>
      </c>
      <c r="O40" s="64"/>
      <c r="P40" s="63" t="s">
        <v>19</v>
      </c>
      <c r="Q40" s="64"/>
      <c r="R40" s="63" t="s">
        <v>19</v>
      </c>
      <c r="S40" s="64"/>
      <c r="T40" s="63" t="s">
        <v>19</v>
      </c>
      <c r="U40" s="64"/>
      <c r="V40" s="63" t="s">
        <v>19</v>
      </c>
      <c r="W40" s="64"/>
      <c r="X40" s="63" t="s">
        <v>19</v>
      </c>
      <c r="Y40" s="64"/>
      <c r="Z40" s="63" t="s">
        <v>19</v>
      </c>
      <c r="AA40" s="64"/>
      <c r="AB40" s="63" t="s">
        <v>19</v>
      </c>
      <c r="AC40" s="64"/>
      <c r="AD40" s="63" t="s">
        <v>19</v>
      </c>
      <c r="AE40" s="64"/>
      <c r="AF40" s="65">
        <f>IF(G37="","",SUM(G37:AE40))</f>
        <v>1.8</v>
      </c>
      <c r="AG40" s="66"/>
    </row>
    <row r="41" spans="1:33" ht="15" customHeight="1">
      <c r="A41" s="40"/>
      <c r="B41" s="41" t="s">
        <v>22</v>
      </c>
      <c r="C41" s="42">
        <v>60</v>
      </c>
      <c r="D41" s="42" t="s">
        <v>27</v>
      </c>
      <c r="E41" s="42">
        <v>54</v>
      </c>
      <c r="F41" s="67" t="s">
        <v>6</v>
      </c>
      <c r="G41" s="44">
        <v>1.9</v>
      </c>
      <c r="H41" s="45" t="s">
        <v>19</v>
      </c>
      <c r="I41" s="46"/>
      <c r="J41" s="45" t="s">
        <v>19</v>
      </c>
      <c r="K41" s="46"/>
      <c r="L41" s="45" t="s">
        <v>19</v>
      </c>
      <c r="M41" s="46"/>
      <c r="N41" s="45" t="s">
        <v>19</v>
      </c>
      <c r="O41" s="46"/>
      <c r="P41" s="45" t="s">
        <v>19</v>
      </c>
      <c r="Q41" s="46"/>
      <c r="R41" s="45" t="s">
        <v>19</v>
      </c>
      <c r="S41" s="46"/>
      <c r="T41" s="45" t="s">
        <v>19</v>
      </c>
      <c r="U41" s="46"/>
      <c r="V41" s="45" t="s">
        <v>19</v>
      </c>
      <c r="W41" s="46"/>
      <c r="X41" s="45" t="s">
        <v>19</v>
      </c>
      <c r="Y41" s="46"/>
      <c r="Z41" s="45" t="s">
        <v>19</v>
      </c>
      <c r="AA41" s="46"/>
      <c r="AB41" s="45" t="s">
        <v>19</v>
      </c>
      <c r="AC41" s="46"/>
      <c r="AD41" s="45" t="s">
        <v>19</v>
      </c>
      <c r="AE41" s="46"/>
      <c r="AF41" s="47"/>
      <c r="AG41" s="48"/>
    </row>
    <row r="42" spans="1:33" ht="15" customHeight="1">
      <c r="A42" s="49"/>
      <c r="B42" s="50"/>
      <c r="C42" s="51"/>
      <c r="D42" s="51"/>
      <c r="E42" s="51"/>
      <c r="F42" s="68"/>
      <c r="G42" s="53"/>
      <c r="H42" s="54" t="s">
        <v>19</v>
      </c>
      <c r="I42" s="55"/>
      <c r="J42" s="54" t="s">
        <v>19</v>
      </c>
      <c r="K42" s="55"/>
      <c r="L42" s="54" t="s">
        <v>19</v>
      </c>
      <c r="M42" s="55"/>
      <c r="N42" s="54" t="s">
        <v>19</v>
      </c>
      <c r="O42" s="55"/>
      <c r="P42" s="54" t="s">
        <v>19</v>
      </c>
      <c r="Q42" s="55"/>
      <c r="R42" s="54" t="s">
        <v>19</v>
      </c>
      <c r="S42" s="55"/>
      <c r="T42" s="54" t="s">
        <v>19</v>
      </c>
      <c r="U42" s="55"/>
      <c r="V42" s="54" t="s">
        <v>19</v>
      </c>
      <c r="W42" s="55"/>
      <c r="X42" s="54" t="s">
        <v>19</v>
      </c>
      <c r="Y42" s="55"/>
      <c r="Z42" s="54" t="s">
        <v>19</v>
      </c>
      <c r="AA42" s="55"/>
      <c r="AB42" s="54" t="s">
        <v>19</v>
      </c>
      <c r="AC42" s="55"/>
      <c r="AD42" s="54" t="s">
        <v>19</v>
      </c>
      <c r="AE42" s="55"/>
      <c r="AF42" s="56"/>
      <c r="AG42" s="57"/>
    </row>
    <row r="43" spans="1:33" ht="15" customHeight="1">
      <c r="A43" s="49"/>
      <c r="B43" s="50"/>
      <c r="C43" s="51"/>
      <c r="D43" s="51"/>
      <c r="E43" s="51"/>
      <c r="F43" s="69"/>
      <c r="G43" s="53"/>
      <c r="H43" s="54" t="s">
        <v>19</v>
      </c>
      <c r="I43" s="55"/>
      <c r="J43" s="54" t="s">
        <v>19</v>
      </c>
      <c r="K43" s="55"/>
      <c r="L43" s="54" t="s">
        <v>19</v>
      </c>
      <c r="M43" s="55"/>
      <c r="N43" s="54" t="s">
        <v>19</v>
      </c>
      <c r="O43" s="55"/>
      <c r="P43" s="54" t="s">
        <v>19</v>
      </c>
      <c r="Q43" s="55"/>
      <c r="R43" s="54" t="s">
        <v>19</v>
      </c>
      <c r="S43" s="55"/>
      <c r="T43" s="54" t="s">
        <v>19</v>
      </c>
      <c r="U43" s="55"/>
      <c r="V43" s="54" t="s">
        <v>19</v>
      </c>
      <c r="W43" s="55"/>
      <c r="X43" s="54" t="s">
        <v>19</v>
      </c>
      <c r="Y43" s="55"/>
      <c r="Z43" s="54" t="s">
        <v>19</v>
      </c>
      <c r="AA43" s="55"/>
      <c r="AB43" s="54" t="s">
        <v>19</v>
      </c>
      <c r="AC43" s="55"/>
      <c r="AD43" s="54" t="s">
        <v>19</v>
      </c>
      <c r="AE43" s="55"/>
      <c r="AF43" s="56"/>
      <c r="AG43" s="57"/>
    </row>
    <row r="44" spans="1:33" ht="15" customHeight="1">
      <c r="A44" s="58"/>
      <c r="B44" s="59"/>
      <c r="C44" s="60"/>
      <c r="D44" s="60"/>
      <c r="E44" s="60"/>
      <c r="F44" s="61"/>
      <c r="G44" s="62"/>
      <c r="H44" s="63" t="s">
        <v>19</v>
      </c>
      <c r="I44" s="64"/>
      <c r="J44" s="63" t="s">
        <v>19</v>
      </c>
      <c r="K44" s="64"/>
      <c r="L44" s="63" t="s">
        <v>19</v>
      </c>
      <c r="M44" s="64"/>
      <c r="N44" s="63" t="s">
        <v>19</v>
      </c>
      <c r="O44" s="64"/>
      <c r="P44" s="63" t="s">
        <v>19</v>
      </c>
      <c r="Q44" s="64"/>
      <c r="R44" s="63" t="s">
        <v>19</v>
      </c>
      <c r="S44" s="64"/>
      <c r="T44" s="63" t="s">
        <v>19</v>
      </c>
      <c r="U44" s="64"/>
      <c r="V44" s="63" t="s">
        <v>19</v>
      </c>
      <c r="W44" s="64"/>
      <c r="X44" s="63" t="s">
        <v>19</v>
      </c>
      <c r="Y44" s="64"/>
      <c r="Z44" s="63" t="s">
        <v>19</v>
      </c>
      <c r="AA44" s="64"/>
      <c r="AB44" s="63" t="s">
        <v>19</v>
      </c>
      <c r="AC44" s="64"/>
      <c r="AD44" s="63" t="s">
        <v>19</v>
      </c>
      <c r="AE44" s="64"/>
      <c r="AF44" s="65">
        <f>IF(G41="","",SUM(G41:AE44))</f>
        <v>1.9</v>
      </c>
      <c r="AG44" s="66"/>
    </row>
    <row r="45" spans="1:33" ht="15" customHeight="1">
      <c r="A45" s="40"/>
      <c r="B45" s="41" t="s">
        <v>22</v>
      </c>
      <c r="C45" s="42">
        <v>38</v>
      </c>
      <c r="D45" s="42" t="s">
        <v>28</v>
      </c>
      <c r="E45" s="42">
        <v>200</v>
      </c>
      <c r="F45" s="67" t="s">
        <v>33</v>
      </c>
      <c r="G45" s="44">
        <v>2</v>
      </c>
      <c r="H45" s="45" t="s">
        <v>19</v>
      </c>
      <c r="I45" s="46"/>
      <c r="J45" s="45" t="s">
        <v>19</v>
      </c>
      <c r="K45" s="46"/>
      <c r="L45" s="45" t="s">
        <v>19</v>
      </c>
      <c r="M45" s="46"/>
      <c r="N45" s="45" t="s">
        <v>19</v>
      </c>
      <c r="O45" s="46"/>
      <c r="P45" s="45" t="s">
        <v>19</v>
      </c>
      <c r="Q45" s="46"/>
      <c r="R45" s="45" t="s">
        <v>19</v>
      </c>
      <c r="S45" s="46"/>
      <c r="T45" s="45" t="s">
        <v>19</v>
      </c>
      <c r="U45" s="46"/>
      <c r="V45" s="45" t="s">
        <v>19</v>
      </c>
      <c r="W45" s="46"/>
      <c r="X45" s="45" t="s">
        <v>19</v>
      </c>
      <c r="Y45" s="46"/>
      <c r="Z45" s="45" t="s">
        <v>19</v>
      </c>
      <c r="AA45" s="46"/>
      <c r="AB45" s="45" t="s">
        <v>19</v>
      </c>
      <c r="AC45" s="46"/>
      <c r="AD45" s="45" t="s">
        <v>19</v>
      </c>
      <c r="AE45" s="46"/>
      <c r="AF45" s="47"/>
      <c r="AG45" s="48"/>
    </row>
    <row r="46" spans="1:33" ht="15" customHeight="1">
      <c r="A46" s="49"/>
      <c r="B46" s="50"/>
      <c r="C46" s="51"/>
      <c r="D46" s="51"/>
      <c r="E46" s="51"/>
      <c r="F46" s="68"/>
      <c r="G46" s="53"/>
      <c r="H46" s="54" t="s">
        <v>19</v>
      </c>
      <c r="I46" s="55"/>
      <c r="J46" s="54" t="s">
        <v>19</v>
      </c>
      <c r="K46" s="55"/>
      <c r="L46" s="54" t="s">
        <v>19</v>
      </c>
      <c r="M46" s="55"/>
      <c r="N46" s="54" t="s">
        <v>19</v>
      </c>
      <c r="O46" s="55"/>
      <c r="P46" s="54" t="s">
        <v>19</v>
      </c>
      <c r="Q46" s="55"/>
      <c r="R46" s="54" t="s">
        <v>19</v>
      </c>
      <c r="S46" s="55"/>
      <c r="T46" s="54" t="s">
        <v>19</v>
      </c>
      <c r="U46" s="55"/>
      <c r="V46" s="54" t="s">
        <v>19</v>
      </c>
      <c r="W46" s="55"/>
      <c r="X46" s="54" t="s">
        <v>19</v>
      </c>
      <c r="Y46" s="55"/>
      <c r="Z46" s="54" t="s">
        <v>19</v>
      </c>
      <c r="AA46" s="55"/>
      <c r="AB46" s="54" t="s">
        <v>19</v>
      </c>
      <c r="AC46" s="55"/>
      <c r="AD46" s="54" t="s">
        <v>19</v>
      </c>
      <c r="AE46" s="55"/>
      <c r="AF46" s="56"/>
      <c r="AG46" s="57"/>
    </row>
    <row r="47" spans="1:33" ht="15" customHeight="1">
      <c r="A47" s="49"/>
      <c r="B47" s="50"/>
      <c r="C47" s="51"/>
      <c r="D47" s="51"/>
      <c r="E47" s="51"/>
      <c r="F47" s="69"/>
      <c r="G47" s="53"/>
      <c r="H47" s="54" t="s">
        <v>19</v>
      </c>
      <c r="I47" s="55"/>
      <c r="J47" s="54" t="s">
        <v>19</v>
      </c>
      <c r="K47" s="55"/>
      <c r="L47" s="54" t="s">
        <v>19</v>
      </c>
      <c r="M47" s="55"/>
      <c r="N47" s="54" t="s">
        <v>19</v>
      </c>
      <c r="O47" s="55"/>
      <c r="P47" s="54" t="s">
        <v>19</v>
      </c>
      <c r="Q47" s="55"/>
      <c r="R47" s="54" t="s">
        <v>19</v>
      </c>
      <c r="S47" s="55"/>
      <c r="T47" s="54" t="s">
        <v>19</v>
      </c>
      <c r="U47" s="55"/>
      <c r="V47" s="54" t="s">
        <v>19</v>
      </c>
      <c r="W47" s="55"/>
      <c r="X47" s="54" t="s">
        <v>19</v>
      </c>
      <c r="Y47" s="55"/>
      <c r="Z47" s="54" t="s">
        <v>19</v>
      </c>
      <c r="AA47" s="55"/>
      <c r="AB47" s="54" t="s">
        <v>19</v>
      </c>
      <c r="AC47" s="55"/>
      <c r="AD47" s="54" t="s">
        <v>19</v>
      </c>
      <c r="AE47" s="55"/>
      <c r="AF47" s="56"/>
      <c r="AG47" s="57"/>
    </row>
    <row r="48" spans="1:33" ht="15" customHeight="1">
      <c r="A48" s="58"/>
      <c r="B48" s="59"/>
      <c r="C48" s="60"/>
      <c r="D48" s="60"/>
      <c r="E48" s="60"/>
      <c r="F48" s="61"/>
      <c r="G48" s="62"/>
      <c r="H48" s="63" t="s">
        <v>19</v>
      </c>
      <c r="I48" s="64"/>
      <c r="J48" s="63" t="s">
        <v>19</v>
      </c>
      <c r="K48" s="64"/>
      <c r="L48" s="63" t="s">
        <v>19</v>
      </c>
      <c r="M48" s="64"/>
      <c r="N48" s="63" t="s">
        <v>19</v>
      </c>
      <c r="O48" s="64"/>
      <c r="P48" s="63" t="s">
        <v>19</v>
      </c>
      <c r="Q48" s="64"/>
      <c r="R48" s="63" t="s">
        <v>19</v>
      </c>
      <c r="S48" s="64"/>
      <c r="T48" s="63" t="s">
        <v>19</v>
      </c>
      <c r="U48" s="64"/>
      <c r="V48" s="63" t="s">
        <v>19</v>
      </c>
      <c r="W48" s="64"/>
      <c r="X48" s="63" t="s">
        <v>19</v>
      </c>
      <c r="Y48" s="64"/>
      <c r="Z48" s="63" t="s">
        <v>19</v>
      </c>
      <c r="AA48" s="64"/>
      <c r="AB48" s="63" t="s">
        <v>19</v>
      </c>
      <c r="AC48" s="64"/>
      <c r="AD48" s="63" t="s">
        <v>19</v>
      </c>
      <c r="AE48" s="64"/>
      <c r="AF48" s="65">
        <f>IF(G45="","",SUM(G45:AE48))</f>
        <v>2</v>
      </c>
      <c r="AG48" s="66"/>
    </row>
    <row r="49" spans="1:33" ht="15" customHeight="1">
      <c r="A49" s="40"/>
      <c r="B49" s="41" t="s">
        <v>22</v>
      </c>
      <c r="C49" s="42">
        <v>60</v>
      </c>
      <c r="D49" s="42" t="s">
        <v>28</v>
      </c>
      <c r="E49" s="42"/>
      <c r="F49" s="67" t="s">
        <v>33</v>
      </c>
      <c r="G49" s="44">
        <v>2.1</v>
      </c>
      <c r="H49" s="45" t="s">
        <v>19</v>
      </c>
      <c r="I49" s="46"/>
      <c r="J49" s="45" t="s">
        <v>19</v>
      </c>
      <c r="K49" s="46"/>
      <c r="L49" s="45" t="s">
        <v>19</v>
      </c>
      <c r="M49" s="46"/>
      <c r="N49" s="45" t="s">
        <v>19</v>
      </c>
      <c r="O49" s="46"/>
      <c r="P49" s="45" t="s">
        <v>19</v>
      </c>
      <c r="Q49" s="46"/>
      <c r="R49" s="45" t="s">
        <v>19</v>
      </c>
      <c r="S49" s="46"/>
      <c r="T49" s="45" t="s">
        <v>19</v>
      </c>
      <c r="U49" s="46"/>
      <c r="V49" s="45" t="s">
        <v>19</v>
      </c>
      <c r="W49" s="46"/>
      <c r="X49" s="45" t="s">
        <v>19</v>
      </c>
      <c r="Y49" s="46"/>
      <c r="Z49" s="45" t="s">
        <v>19</v>
      </c>
      <c r="AA49" s="46"/>
      <c r="AB49" s="45" t="s">
        <v>19</v>
      </c>
      <c r="AC49" s="46"/>
      <c r="AD49" s="45" t="s">
        <v>19</v>
      </c>
      <c r="AE49" s="46"/>
      <c r="AF49" s="47"/>
      <c r="AG49" s="48"/>
    </row>
    <row r="50" spans="1:33" ht="15" customHeight="1">
      <c r="A50" s="49"/>
      <c r="B50" s="50"/>
      <c r="C50" s="51"/>
      <c r="D50" s="51"/>
      <c r="E50" s="51"/>
      <c r="F50" s="68"/>
      <c r="G50" s="53"/>
      <c r="H50" s="54" t="s">
        <v>19</v>
      </c>
      <c r="I50" s="55"/>
      <c r="J50" s="54" t="s">
        <v>19</v>
      </c>
      <c r="K50" s="55"/>
      <c r="L50" s="54" t="s">
        <v>19</v>
      </c>
      <c r="M50" s="55"/>
      <c r="N50" s="54" t="s">
        <v>19</v>
      </c>
      <c r="O50" s="55"/>
      <c r="P50" s="54" t="s">
        <v>19</v>
      </c>
      <c r="Q50" s="55"/>
      <c r="R50" s="54" t="s">
        <v>19</v>
      </c>
      <c r="S50" s="55"/>
      <c r="T50" s="54" t="s">
        <v>19</v>
      </c>
      <c r="U50" s="55"/>
      <c r="V50" s="54" t="s">
        <v>19</v>
      </c>
      <c r="W50" s="55"/>
      <c r="X50" s="54" t="s">
        <v>19</v>
      </c>
      <c r="Y50" s="55"/>
      <c r="Z50" s="54" t="s">
        <v>19</v>
      </c>
      <c r="AA50" s="55"/>
      <c r="AB50" s="54" t="s">
        <v>19</v>
      </c>
      <c r="AC50" s="55"/>
      <c r="AD50" s="54" t="s">
        <v>19</v>
      </c>
      <c r="AE50" s="55"/>
      <c r="AF50" s="56"/>
      <c r="AG50" s="57"/>
    </row>
    <row r="51" spans="1:33" ht="15" customHeight="1">
      <c r="A51" s="49"/>
      <c r="B51" s="50"/>
      <c r="C51" s="51"/>
      <c r="D51" s="51"/>
      <c r="E51" s="51"/>
      <c r="F51" s="69"/>
      <c r="G51" s="53"/>
      <c r="H51" s="54" t="s">
        <v>19</v>
      </c>
      <c r="I51" s="55"/>
      <c r="J51" s="54" t="s">
        <v>19</v>
      </c>
      <c r="K51" s="55"/>
      <c r="L51" s="54" t="s">
        <v>19</v>
      </c>
      <c r="M51" s="55"/>
      <c r="N51" s="54" t="s">
        <v>19</v>
      </c>
      <c r="O51" s="55"/>
      <c r="P51" s="54" t="s">
        <v>19</v>
      </c>
      <c r="Q51" s="55"/>
      <c r="R51" s="54" t="s">
        <v>19</v>
      </c>
      <c r="S51" s="55"/>
      <c r="T51" s="54" t="s">
        <v>19</v>
      </c>
      <c r="U51" s="55"/>
      <c r="V51" s="54" t="s">
        <v>19</v>
      </c>
      <c r="W51" s="55"/>
      <c r="X51" s="54" t="s">
        <v>19</v>
      </c>
      <c r="Y51" s="55"/>
      <c r="Z51" s="54" t="s">
        <v>19</v>
      </c>
      <c r="AA51" s="55"/>
      <c r="AB51" s="54" t="s">
        <v>19</v>
      </c>
      <c r="AC51" s="55"/>
      <c r="AD51" s="54" t="s">
        <v>19</v>
      </c>
      <c r="AE51" s="55"/>
      <c r="AF51" s="56"/>
      <c r="AG51" s="57"/>
    </row>
    <row r="52" spans="1:33" ht="15" customHeight="1">
      <c r="A52" s="58"/>
      <c r="B52" s="59"/>
      <c r="C52" s="60"/>
      <c r="D52" s="60"/>
      <c r="E52" s="60"/>
      <c r="F52" s="61"/>
      <c r="G52" s="62"/>
      <c r="H52" s="63" t="s">
        <v>19</v>
      </c>
      <c r="I52" s="64"/>
      <c r="J52" s="63" t="s">
        <v>19</v>
      </c>
      <c r="K52" s="64"/>
      <c r="L52" s="63" t="s">
        <v>19</v>
      </c>
      <c r="M52" s="64"/>
      <c r="N52" s="63" t="s">
        <v>19</v>
      </c>
      <c r="O52" s="64"/>
      <c r="P52" s="63" t="s">
        <v>19</v>
      </c>
      <c r="Q52" s="64"/>
      <c r="R52" s="63" t="s">
        <v>19</v>
      </c>
      <c r="S52" s="64"/>
      <c r="T52" s="63" t="s">
        <v>19</v>
      </c>
      <c r="U52" s="64"/>
      <c r="V52" s="63" t="s">
        <v>19</v>
      </c>
      <c r="W52" s="64"/>
      <c r="X52" s="63" t="s">
        <v>19</v>
      </c>
      <c r="Y52" s="64"/>
      <c r="Z52" s="63" t="s">
        <v>19</v>
      </c>
      <c r="AA52" s="64"/>
      <c r="AB52" s="63" t="s">
        <v>19</v>
      </c>
      <c r="AC52" s="64"/>
      <c r="AD52" s="63" t="s">
        <v>19</v>
      </c>
      <c r="AE52" s="64"/>
      <c r="AF52" s="65">
        <f>IF(G49="","",SUM(G49:AE52))</f>
        <v>2.1</v>
      </c>
      <c r="AG52" s="66"/>
    </row>
    <row r="53" spans="1:33" ht="15" customHeight="1">
      <c r="A53" s="40"/>
      <c r="B53" s="41" t="s">
        <v>22</v>
      </c>
      <c r="C53" s="42">
        <v>38</v>
      </c>
      <c r="D53" s="42" t="s">
        <v>28</v>
      </c>
      <c r="E53" s="42"/>
      <c r="F53" s="67" t="s">
        <v>59</v>
      </c>
      <c r="G53" s="44">
        <v>2.2</v>
      </c>
      <c r="H53" s="45" t="s">
        <v>19</v>
      </c>
      <c r="I53" s="46"/>
      <c r="J53" s="45" t="s">
        <v>19</v>
      </c>
      <c r="K53" s="46"/>
      <c r="L53" s="45" t="s">
        <v>19</v>
      </c>
      <c r="M53" s="46"/>
      <c r="N53" s="45" t="s">
        <v>19</v>
      </c>
      <c r="O53" s="46"/>
      <c r="P53" s="45" t="s">
        <v>19</v>
      </c>
      <c r="Q53" s="46"/>
      <c r="R53" s="45" t="s">
        <v>19</v>
      </c>
      <c r="S53" s="46"/>
      <c r="T53" s="45" t="s">
        <v>19</v>
      </c>
      <c r="U53" s="46"/>
      <c r="V53" s="45" t="s">
        <v>19</v>
      </c>
      <c r="W53" s="46"/>
      <c r="X53" s="45" t="s">
        <v>19</v>
      </c>
      <c r="Y53" s="46"/>
      <c r="Z53" s="45" t="s">
        <v>19</v>
      </c>
      <c r="AA53" s="46"/>
      <c r="AB53" s="45" t="s">
        <v>19</v>
      </c>
      <c r="AC53" s="46"/>
      <c r="AD53" s="45" t="s">
        <v>19</v>
      </c>
      <c r="AE53" s="46"/>
      <c r="AF53" s="47"/>
      <c r="AG53" s="48"/>
    </row>
    <row r="54" spans="1:33" ht="15" customHeight="1">
      <c r="A54" s="49"/>
      <c r="B54" s="50"/>
      <c r="C54" s="51"/>
      <c r="D54" s="51"/>
      <c r="E54" s="51"/>
      <c r="F54" s="68"/>
      <c r="G54" s="53"/>
      <c r="H54" s="54" t="s">
        <v>19</v>
      </c>
      <c r="I54" s="55"/>
      <c r="J54" s="54" t="s">
        <v>19</v>
      </c>
      <c r="K54" s="55"/>
      <c r="L54" s="54" t="s">
        <v>19</v>
      </c>
      <c r="M54" s="55"/>
      <c r="N54" s="54" t="s">
        <v>19</v>
      </c>
      <c r="O54" s="55"/>
      <c r="P54" s="54" t="s">
        <v>19</v>
      </c>
      <c r="Q54" s="55"/>
      <c r="R54" s="54" t="s">
        <v>19</v>
      </c>
      <c r="S54" s="55"/>
      <c r="T54" s="54" t="s">
        <v>19</v>
      </c>
      <c r="U54" s="55"/>
      <c r="V54" s="54" t="s">
        <v>19</v>
      </c>
      <c r="W54" s="55"/>
      <c r="X54" s="54" t="s">
        <v>19</v>
      </c>
      <c r="Y54" s="55"/>
      <c r="Z54" s="54" t="s">
        <v>19</v>
      </c>
      <c r="AA54" s="55"/>
      <c r="AB54" s="54" t="s">
        <v>19</v>
      </c>
      <c r="AC54" s="55"/>
      <c r="AD54" s="54" t="s">
        <v>19</v>
      </c>
      <c r="AE54" s="55"/>
      <c r="AF54" s="56"/>
      <c r="AG54" s="57"/>
    </row>
    <row r="55" spans="1:33" ht="15" customHeight="1">
      <c r="A55" s="49"/>
      <c r="B55" s="50"/>
      <c r="C55" s="51"/>
      <c r="D55" s="51"/>
      <c r="E55" s="51"/>
      <c r="F55" s="69"/>
      <c r="G55" s="53"/>
      <c r="H55" s="54" t="s">
        <v>19</v>
      </c>
      <c r="I55" s="55"/>
      <c r="J55" s="54" t="s">
        <v>19</v>
      </c>
      <c r="K55" s="55"/>
      <c r="L55" s="54" t="s">
        <v>19</v>
      </c>
      <c r="M55" s="55"/>
      <c r="N55" s="54" t="s">
        <v>19</v>
      </c>
      <c r="O55" s="55"/>
      <c r="P55" s="54" t="s">
        <v>19</v>
      </c>
      <c r="Q55" s="55"/>
      <c r="R55" s="54" t="s">
        <v>19</v>
      </c>
      <c r="S55" s="55"/>
      <c r="T55" s="54" t="s">
        <v>19</v>
      </c>
      <c r="U55" s="55"/>
      <c r="V55" s="54" t="s">
        <v>19</v>
      </c>
      <c r="W55" s="55"/>
      <c r="X55" s="54" t="s">
        <v>19</v>
      </c>
      <c r="Y55" s="55"/>
      <c r="Z55" s="54" t="s">
        <v>19</v>
      </c>
      <c r="AA55" s="55"/>
      <c r="AB55" s="54" t="s">
        <v>19</v>
      </c>
      <c r="AC55" s="55"/>
      <c r="AD55" s="54" t="s">
        <v>19</v>
      </c>
      <c r="AE55" s="55"/>
      <c r="AF55" s="56"/>
      <c r="AG55" s="57"/>
    </row>
    <row r="56" spans="1:33" ht="15" customHeight="1">
      <c r="A56" s="58"/>
      <c r="B56" s="59"/>
      <c r="C56" s="60"/>
      <c r="D56" s="60"/>
      <c r="E56" s="60"/>
      <c r="F56" s="61"/>
      <c r="G56" s="62"/>
      <c r="H56" s="63" t="s">
        <v>19</v>
      </c>
      <c r="I56" s="64"/>
      <c r="J56" s="63" t="s">
        <v>19</v>
      </c>
      <c r="K56" s="64"/>
      <c r="L56" s="63" t="s">
        <v>19</v>
      </c>
      <c r="M56" s="64"/>
      <c r="N56" s="63" t="s">
        <v>19</v>
      </c>
      <c r="O56" s="64"/>
      <c r="P56" s="63" t="s">
        <v>19</v>
      </c>
      <c r="Q56" s="64"/>
      <c r="R56" s="63" t="s">
        <v>19</v>
      </c>
      <c r="S56" s="64"/>
      <c r="T56" s="63" t="s">
        <v>19</v>
      </c>
      <c r="U56" s="64"/>
      <c r="V56" s="63" t="s">
        <v>19</v>
      </c>
      <c r="W56" s="64"/>
      <c r="X56" s="63" t="s">
        <v>19</v>
      </c>
      <c r="Y56" s="64"/>
      <c r="Z56" s="63" t="s">
        <v>19</v>
      </c>
      <c r="AA56" s="64"/>
      <c r="AB56" s="63" t="s">
        <v>19</v>
      </c>
      <c r="AC56" s="64"/>
      <c r="AD56" s="63" t="s">
        <v>19</v>
      </c>
      <c r="AE56" s="64"/>
      <c r="AF56" s="65">
        <f>IF(G53="","",SUM(G53:AE56))</f>
        <v>2.2</v>
      </c>
      <c r="AG56" s="66"/>
    </row>
    <row r="57" spans="1:33" ht="15" customHeight="1">
      <c r="A57" s="40"/>
      <c r="B57" s="41" t="s">
        <v>22</v>
      </c>
      <c r="C57" s="42">
        <v>60</v>
      </c>
      <c r="D57" s="42" t="s">
        <v>28</v>
      </c>
      <c r="E57" s="42"/>
      <c r="F57" s="67" t="s">
        <v>59</v>
      </c>
      <c r="G57" s="44">
        <v>2.3</v>
      </c>
      <c r="H57" s="45" t="s">
        <v>19</v>
      </c>
      <c r="I57" s="46"/>
      <c r="J57" s="45" t="s">
        <v>19</v>
      </c>
      <c r="K57" s="46"/>
      <c r="L57" s="45" t="s">
        <v>19</v>
      </c>
      <c r="M57" s="46"/>
      <c r="N57" s="45" t="s">
        <v>19</v>
      </c>
      <c r="O57" s="46"/>
      <c r="P57" s="45" t="s">
        <v>19</v>
      </c>
      <c r="Q57" s="46"/>
      <c r="R57" s="45" t="s">
        <v>19</v>
      </c>
      <c r="S57" s="46"/>
      <c r="T57" s="45" t="s">
        <v>19</v>
      </c>
      <c r="U57" s="46"/>
      <c r="V57" s="45" t="s">
        <v>19</v>
      </c>
      <c r="W57" s="46"/>
      <c r="X57" s="45" t="s">
        <v>19</v>
      </c>
      <c r="Y57" s="46"/>
      <c r="Z57" s="45" t="s">
        <v>19</v>
      </c>
      <c r="AA57" s="46"/>
      <c r="AB57" s="45" t="s">
        <v>19</v>
      </c>
      <c r="AC57" s="46"/>
      <c r="AD57" s="45" t="s">
        <v>19</v>
      </c>
      <c r="AE57" s="46"/>
      <c r="AF57" s="47"/>
      <c r="AG57" s="48"/>
    </row>
    <row r="58" spans="1:33" ht="15" customHeight="1">
      <c r="A58" s="49"/>
      <c r="B58" s="50"/>
      <c r="C58" s="51"/>
      <c r="D58" s="51"/>
      <c r="E58" s="51"/>
      <c r="F58" s="68"/>
      <c r="G58" s="53"/>
      <c r="H58" s="54" t="s">
        <v>19</v>
      </c>
      <c r="I58" s="55"/>
      <c r="J58" s="54" t="s">
        <v>19</v>
      </c>
      <c r="K58" s="55"/>
      <c r="L58" s="54" t="s">
        <v>19</v>
      </c>
      <c r="M58" s="55"/>
      <c r="N58" s="54" t="s">
        <v>19</v>
      </c>
      <c r="O58" s="55"/>
      <c r="P58" s="54" t="s">
        <v>19</v>
      </c>
      <c r="Q58" s="55"/>
      <c r="R58" s="54" t="s">
        <v>19</v>
      </c>
      <c r="S58" s="55"/>
      <c r="T58" s="54" t="s">
        <v>19</v>
      </c>
      <c r="U58" s="55"/>
      <c r="V58" s="54" t="s">
        <v>19</v>
      </c>
      <c r="W58" s="55"/>
      <c r="X58" s="54" t="s">
        <v>19</v>
      </c>
      <c r="Y58" s="55"/>
      <c r="Z58" s="54" t="s">
        <v>19</v>
      </c>
      <c r="AA58" s="55"/>
      <c r="AB58" s="54" t="s">
        <v>19</v>
      </c>
      <c r="AC58" s="55"/>
      <c r="AD58" s="54" t="s">
        <v>19</v>
      </c>
      <c r="AE58" s="55"/>
      <c r="AF58" s="56"/>
      <c r="AG58" s="57"/>
    </row>
    <row r="59" spans="1:33" ht="15" customHeight="1">
      <c r="A59" s="49"/>
      <c r="B59" s="50"/>
      <c r="C59" s="51"/>
      <c r="D59" s="51"/>
      <c r="E59" s="51"/>
      <c r="F59" s="69"/>
      <c r="G59" s="53"/>
      <c r="H59" s="54" t="s">
        <v>19</v>
      </c>
      <c r="I59" s="55"/>
      <c r="J59" s="54" t="s">
        <v>19</v>
      </c>
      <c r="K59" s="55"/>
      <c r="L59" s="54" t="s">
        <v>19</v>
      </c>
      <c r="M59" s="55"/>
      <c r="N59" s="54" t="s">
        <v>19</v>
      </c>
      <c r="O59" s="55"/>
      <c r="P59" s="54" t="s">
        <v>19</v>
      </c>
      <c r="Q59" s="55"/>
      <c r="R59" s="54" t="s">
        <v>19</v>
      </c>
      <c r="S59" s="55"/>
      <c r="T59" s="54" t="s">
        <v>19</v>
      </c>
      <c r="U59" s="55"/>
      <c r="V59" s="54" t="s">
        <v>19</v>
      </c>
      <c r="W59" s="55"/>
      <c r="X59" s="54" t="s">
        <v>19</v>
      </c>
      <c r="Y59" s="55"/>
      <c r="Z59" s="54" t="s">
        <v>19</v>
      </c>
      <c r="AA59" s="55"/>
      <c r="AB59" s="54" t="s">
        <v>19</v>
      </c>
      <c r="AC59" s="55"/>
      <c r="AD59" s="54" t="s">
        <v>19</v>
      </c>
      <c r="AE59" s="55"/>
      <c r="AF59" s="56"/>
      <c r="AG59" s="57"/>
    </row>
    <row r="60" spans="1:33" ht="15" customHeight="1">
      <c r="A60" s="58"/>
      <c r="B60" s="59"/>
      <c r="C60" s="60"/>
      <c r="D60" s="60"/>
      <c r="E60" s="60"/>
      <c r="F60" s="61"/>
      <c r="G60" s="62"/>
      <c r="H60" s="63" t="s">
        <v>19</v>
      </c>
      <c r="I60" s="64"/>
      <c r="J60" s="63" t="s">
        <v>19</v>
      </c>
      <c r="K60" s="64"/>
      <c r="L60" s="63" t="s">
        <v>19</v>
      </c>
      <c r="M60" s="64"/>
      <c r="N60" s="63" t="s">
        <v>19</v>
      </c>
      <c r="O60" s="64"/>
      <c r="P60" s="63" t="s">
        <v>19</v>
      </c>
      <c r="Q60" s="64"/>
      <c r="R60" s="63" t="s">
        <v>19</v>
      </c>
      <c r="S60" s="64"/>
      <c r="T60" s="63" t="s">
        <v>19</v>
      </c>
      <c r="U60" s="64"/>
      <c r="V60" s="63" t="s">
        <v>19</v>
      </c>
      <c r="W60" s="64"/>
      <c r="X60" s="63" t="s">
        <v>19</v>
      </c>
      <c r="Y60" s="64"/>
      <c r="Z60" s="63" t="s">
        <v>19</v>
      </c>
      <c r="AA60" s="64"/>
      <c r="AB60" s="63" t="s">
        <v>19</v>
      </c>
      <c r="AC60" s="64"/>
      <c r="AD60" s="63" t="s">
        <v>19</v>
      </c>
      <c r="AE60" s="64"/>
      <c r="AF60" s="65">
        <f>IF(G57="","",SUM(G57:AE60))</f>
        <v>2.3</v>
      </c>
      <c r="AG60" s="66"/>
    </row>
    <row r="61" spans="1:33" ht="15" customHeight="1">
      <c r="A61" s="40"/>
      <c r="B61" s="41"/>
      <c r="C61" s="42"/>
      <c r="D61" s="42" t="s">
        <v>29</v>
      </c>
      <c r="E61" s="42"/>
      <c r="F61" s="67"/>
      <c r="G61" s="70">
        <v>1</v>
      </c>
      <c r="H61" s="71" t="s">
        <v>19</v>
      </c>
      <c r="I61" s="71"/>
      <c r="J61" s="71" t="s">
        <v>19</v>
      </c>
      <c r="K61" s="71"/>
      <c r="L61" s="71" t="s">
        <v>19</v>
      </c>
      <c r="M61" s="71"/>
      <c r="N61" s="71" t="s">
        <v>19</v>
      </c>
      <c r="O61" s="71"/>
      <c r="P61" s="71" t="s">
        <v>19</v>
      </c>
      <c r="Q61" s="71"/>
      <c r="R61" s="71" t="s">
        <v>19</v>
      </c>
      <c r="S61" s="71"/>
      <c r="T61" s="71" t="s">
        <v>19</v>
      </c>
      <c r="U61" s="71"/>
      <c r="V61" s="71" t="s">
        <v>19</v>
      </c>
      <c r="W61" s="71"/>
      <c r="X61" s="71" t="s">
        <v>19</v>
      </c>
      <c r="Y61" s="71"/>
      <c r="Z61" s="71" t="s">
        <v>19</v>
      </c>
      <c r="AA61" s="71"/>
      <c r="AB61" s="71" t="s">
        <v>19</v>
      </c>
      <c r="AC61" s="71"/>
      <c r="AD61" s="71" t="s">
        <v>19</v>
      </c>
      <c r="AE61" s="71"/>
      <c r="AF61" s="72">
        <f aca="true" t="shared" si="0" ref="AF61:AF68">IF(G61="","",SUM(G61:AE61))</f>
        <v>1</v>
      </c>
      <c r="AG61" s="73"/>
    </row>
    <row r="62" spans="1:33" ht="15" customHeight="1">
      <c r="A62" s="49"/>
      <c r="B62" s="50"/>
      <c r="C62" s="51"/>
      <c r="D62" s="51" t="s">
        <v>30</v>
      </c>
      <c r="E62" s="51"/>
      <c r="F62" s="68"/>
      <c r="G62" s="74">
        <v>2</v>
      </c>
      <c r="H62" s="75" t="s">
        <v>19</v>
      </c>
      <c r="I62" s="75"/>
      <c r="J62" s="75" t="s">
        <v>19</v>
      </c>
      <c r="K62" s="75"/>
      <c r="L62" s="75" t="s">
        <v>19</v>
      </c>
      <c r="M62" s="75"/>
      <c r="N62" s="75" t="s">
        <v>19</v>
      </c>
      <c r="O62" s="75"/>
      <c r="P62" s="75" t="s">
        <v>19</v>
      </c>
      <c r="Q62" s="75"/>
      <c r="R62" s="75" t="s">
        <v>19</v>
      </c>
      <c r="S62" s="75"/>
      <c r="T62" s="75" t="s">
        <v>19</v>
      </c>
      <c r="U62" s="75"/>
      <c r="V62" s="75" t="s">
        <v>19</v>
      </c>
      <c r="W62" s="75"/>
      <c r="X62" s="75" t="s">
        <v>19</v>
      </c>
      <c r="Y62" s="75"/>
      <c r="Z62" s="75" t="s">
        <v>19</v>
      </c>
      <c r="AA62" s="75"/>
      <c r="AB62" s="75" t="s">
        <v>19</v>
      </c>
      <c r="AC62" s="75"/>
      <c r="AD62" s="75" t="s">
        <v>19</v>
      </c>
      <c r="AE62" s="75"/>
      <c r="AF62" s="76">
        <f t="shared" si="0"/>
        <v>2</v>
      </c>
      <c r="AG62" s="77"/>
    </row>
    <row r="63" spans="1:33" ht="15" customHeight="1">
      <c r="A63" s="49"/>
      <c r="B63" s="50"/>
      <c r="C63" s="51"/>
      <c r="D63" s="51" t="s">
        <v>31</v>
      </c>
      <c r="E63" s="51"/>
      <c r="F63" s="69"/>
      <c r="G63" s="74">
        <v>3</v>
      </c>
      <c r="H63" s="75" t="s">
        <v>19</v>
      </c>
      <c r="I63" s="75"/>
      <c r="J63" s="75" t="s">
        <v>19</v>
      </c>
      <c r="K63" s="75"/>
      <c r="L63" s="75" t="s">
        <v>19</v>
      </c>
      <c r="M63" s="75"/>
      <c r="N63" s="75" t="s">
        <v>19</v>
      </c>
      <c r="O63" s="75"/>
      <c r="P63" s="75" t="s">
        <v>19</v>
      </c>
      <c r="Q63" s="75"/>
      <c r="R63" s="75" t="s">
        <v>19</v>
      </c>
      <c r="S63" s="75"/>
      <c r="T63" s="75" t="s">
        <v>19</v>
      </c>
      <c r="U63" s="75"/>
      <c r="V63" s="75" t="s">
        <v>19</v>
      </c>
      <c r="W63" s="75"/>
      <c r="X63" s="75" t="s">
        <v>19</v>
      </c>
      <c r="Y63" s="75"/>
      <c r="Z63" s="75" t="s">
        <v>19</v>
      </c>
      <c r="AA63" s="75"/>
      <c r="AB63" s="75" t="s">
        <v>19</v>
      </c>
      <c r="AC63" s="75"/>
      <c r="AD63" s="75" t="s">
        <v>19</v>
      </c>
      <c r="AE63" s="75"/>
      <c r="AF63" s="76">
        <f t="shared" si="0"/>
        <v>3</v>
      </c>
      <c r="AG63" s="77"/>
    </row>
    <row r="64" spans="1:33" ht="15" customHeight="1">
      <c r="A64" s="58"/>
      <c r="B64" s="59"/>
      <c r="C64" s="60"/>
      <c r="D64" s="60" t="s">
        <v>32</v>
      </c>
      <c r="E64" s="60"/>
      <c r="F64" s="61"/>
      <c r="G64" s="78">
        <v>4</v>
      </c>
      <c r="H64" s="79" t="s">
        <v>19</v>
      </c>
      <c r="I64" s="79"/>
      <c r="J64" s="79" t="s">
        <v>19</v>
      </c>
      <c r="K64" s="79"/>
      <c r="L64" s="79" t="s">
        <v>19</v>
      </c>
      <c r="M64" s="79"/>
      <c r="N64" s="79" t="s">
        <v>19</v>
      </c>
      <c r="O64" s="79"/>
      <c r="P64" s="79" t="s">
        <v>19</v>
      </c>
      <c r="Q64" s="79"/>
      <c r="R64" s="79" t="s">
        <v>19</v>
      </c>
      <c r="S64" s="79"/>
      <c r="T64" s="79" t="s">
        <v>19</v>
      </c>
      <c r="U64" s="79"/>
      <c r="V64" s="79" t="s">
        <v>19</v>
      </c>
      <c r="W64" s="79"/>
      <c r="X64" s="79" t="s">
        <v>19</v>
      </c>
      <c r="Y64" s="79"/>
      <c r="Z64" s="79" t="s">
        <v>19</v>
      </c>
      <c r="AA64" s="79"/>
      <c r="AB64" s="79" t="s">
        <v>19</v>
      </c>
      <c r="AC64" s="79"/>
      <c r="AD64" s="79" t="s">
        <v>19</v>
      </c>
      <c r="AE64" s="79"/>
      <c r="AF64" s="80">
        <f t="shared" si="0"/>
        <v>4</v>
      </c>
      <c r="AG64" s="81"/>
    </row>
    <row r="65" spans="1:33" ht="15" customHeight="1">
      <c r="A65" s="40"/>
      <c r="B65" s="41"/>
      <c r="C65" s="42"/>
      <c r="D65" s="42" t="s">
        <v>29</v>
      </c>
      <c r="E65" s="42"/>
      <c r="F65" s="67"/>
      <c r="G65" s="70">
        <v>5</v>
      </c>
      <c r="H65" s="71" t="s">
        <v>19</v>
      </c>
      <c r="I65" s="71"/>
      <c r="J65" s="71" t="s">
        <v>19</v>
      </c>
      <c r="K65" s="71"/>
      <c r="L65" s="71" t="s">
        <v>19</v>
      </c>
      <c r="M65" s="71"/>
      <c r="N65" s="71" t="s">
        <v>19</v>
      </c>
      <c r="O65" s="71"/>
      <c r="P65" s="71" t="s">
        <v>19</v>
      </c>
      <c r="Q65" s="71"/>
      <c r="R65" s="71" t="s">
        <v>19</v>
      </c>
      <c r="S65" s="71"/>
      <c r="T65" s="71" t="s">
        <v>19</v>
      </c>
      <c r="U65" s="71"/>
      <c r="V65" s="71" t="s">
        <v>19</v>
      </c>
      <c r="W65" s="71"/>
      <c r="X65" s="71" t="s">
        <v>19</v>
      </c>
      <c r="Y65" s="71"/>
      <c r="Z65" s="71" t="s">
        <v>19</v>
      </c>
      <c r="AA65" s="71"/>
      <c r="AB65" s="71" t="s">
        <v>19</v>
      </c>
      <c r="AC65" s="71"/>
      <c r="AD65" s="71" t="s">
        <v>19</v>
      </c>
      <c r="AE65" s="71"/>
      <c r="AF65" s="72">
        <f t="shared" si="0"/>
        <v>5</v>
      </c>
      <c r="AG65" s="73"/>
    </row>
    <row r="66" spans="1:33" ht="15" customHeight="1">
      <c r="A66" s="49"/>
      <c r="B66" s="50"/>
      <c r="C66" s="51"/>
      <c r="D66" s="51" t="s">
        <v>30</v>
      </c>
      <c r="E66" s="51"/>
      <c r="F66" s="68"/>
      <c r="G66" s="74">
        <v>6</v>
      </c>
      <c r="H66" s="75" t="s">
        <v>19</v>
      </c>
      <c r="I66" s="75"/>
      <c r="J66" s="75" t="s">
        <v>19</v>
      </c>
      <c r="K66" s="75"/>
      <c r="L66" s="75" t="s">
        <v>19</v>
      </c>
      <c r="M66" s="75"/>
      <c r="N66" s="75" t="s">
        <v>19</v>
      </c>
      <c r="O66" s="75"/>
      <c r="P66" s="75" t="s">
        <v>19</v>
      </c>
      <c r="Q66" s="75"/>
      <c r="R66" s="75" t="s">
        <v>19</v>
      </c>
      <c r="S66" s="75"/>
      <c r="T66" s="75" t="s">
        <v>19</v>
      </c>
      <c r="U66" s="75"/>
      <c r="V66" s="75" t="s">
        <v>19</v>
      </c>
      <c r="W66" s="75"/>
      <c r="X66" s="75" t="s">
        <v>19</v>
      </c>
      <c r="Y66" s="75"/>
      <c r="Z66" s="75" t="s">
        <v>19</v>
      </c>
      <c r="AA66" s="75"/>
      <c r="AB66" s="75" t="s">
        <v>19</v>
      </c>
      <c r="AC66" s="75"/>
      <c r="AD66" s="75" t="s">
        <v>19</v>
      </c>
      <c r="AE66" s="75"/>
      <c r="AF66" s="76">
        <f t="shared" si="0"/>
        <v>6</v>
      </c>
      <c r="AG66" s="77"/>
    </row>
    <row r="67" spans="1:33" ht="15" customHeight="1">
      <c r="A67" s="49"/>
      <c r="B67" s="50"/>
      <c r="C67" s="51"/>
      <c r="D67" s="51" t="s">
        <v>31</v>
      </c>
      <c r="E67" s="51"/>
      <c r="F67" s="69"/>
      <c r="G67" s="74">
        <v>7</v>
      </c>
      <c r="H67" s="75" t="s">
        <v>19</v>
      </c>
      <c r="I67" s="75"/>
      <c r="J67" s="75" t="s">
        <v>19</v>
      </c>
      <c r="K67" s="75"/>
      <c r="L67" s="75" t="s">
        <v>19</v>
      </c>
      <c r="M67" s="75"/>
      <c r="N67" s="75" t="s">
        <v>19</v>
      </c>
      <c r="O67" s="75"/>
      <c r="P67" s="75" t="s">
        <v>19</v>
      </c>
      <c r="Q67" s="75"/>
      <c r="R67" s="75" t="s">
        <v>19</v>
      </c>
      <c r="S67" s="75"/>
      <c r="T67" s="75" t="s">
        <v>19</v>
      </c>
      <c r="U67" s="75"/>
      <c r="V67" s="75" t="s">
        <v>19</v>
      </c>
      <c r="W67" s="75"/>
      <c r="X67" s="75" t="s">
        <v>19</v>
      </c>
      <c r="Y67" s="75"/>
      <c r="Z67" s="75" t="s">
        <v>19</v>
      </c>
      <c r="AA67" s="75"/>
      <c r="AB67" s="75" t="s">
        <v>19</v>
      </c>
      <c r="AC67" s="75"/>
      <c r="AD67" s="75" t="s">
        <v>19</v>
      </c>
      <c r="AE67" s="75"/>
      <c r="AF67" s="76">
        <f t="shared" si="0"/>
        <v>7</v>
      </c>
      <c r="AG67" s="77"/>
    </row>
    <row r="68" spans="1:33" ht="15" customHeight="1">
      <c r="A68" s="58"/>
      <c r="B68" s="59"/>
      <c r="C68" s="60"/>
      <c r="D68" s="60" t="s">
        <v>32</v>
      </c>
      <c r="E68" s="60"/>
      <c r="F68" s="61"/>
      <c r="G68" s="78">
        <v>8</v>
      </c>
      <c r="H68" s="79" t="s">
        <v>19</v>
      </c>
      <c r="I68" s="79"/>
      <c r="J68" s="79" t="s">
        <v>19</v>
      </c>
      <c r="K68" s="79"/>
      <c r="L68" s="79" t="s">
        <v>19</v>
      </c>
      <c r="M68" s="79"/>
      <c r="N68" s="79" t="s">
        <v>19</v>
      </c>
      <c r="O68" s="79"/>
      <c r="P68" s="79" t="s">
        <v>19</v>
      </c>
      <c r="Q68" s="79"/>
      <c r="R68" s="79" t="s">
        <v>19</v>
      </c>
      <c r="S68" s="79"/>
      <c r="T68" s="79" t="s">
        <v>19</v>
      </c>
      <c r="U68" s="79"/>
      <c r="V68" s="79" t="s">
        <v>19</v>
      </c>
      <c r="W68" s="79"/>
      <c r="X68" s="79" t="s">
        <v>19</v>
      </c>
      <c r="Y68" s="79"/>
      <c r="Z68" s="79" t="s">
        <v>19</v>
      </c>
      <c r="AA68" s="79"/>
      <c r="AB68" s="79" t="s">
        <v>19</v>
      </c>
      <c r="AC68" s="79"/>
      <c r="AD68" s="79" t="s">
        <v>19</v>
      </c>
      <c r="AE68" s="79"/>
      <c r="AF68" s="80">
        <f t="shared" si="0"/>
        <v>8</v>
      </c>
      <c r="AG68" s="81"/>
    </row>
  </sheetData>
  <sheetProtection password="DB19" sheet="1" objects="1" scenarios="1" selectLockedCells="1" selectUnlockedCells="1"/>
  <mergeCells count="10">
    <mergeCell ref="Q2:AG2"/>
    <mergeCell ref="B3:B4"/>
    <mergeCell ref="G3:AE4"/>
    <mergeCell ref="A1:AG1"/>
    <mergeCell ref="B2:P2"/>
    <mergeCell ref="A3:A4"/>
    <mergeCell ref="AF3:AG4"/>
    <mergeCell ref="E3:E4"/>
    <mergeCell ref="C3:C4"/>
    <mergeCell ref="D3:D4"/>
  </mergeCells>
  <printOptions horizontalCentered="1"/>
  <pageMargins left="0.5905511811023623" right="0.5905511811023623" top="0.984251968503937" bottom="0.3937007874015748" header="0.7874015748031497" footer="0.1968503937007874"/>
  <pageSetup orientation="landscape" paperSize="9" r:id="rId1"/>
  <headerFooter alignWithMargins="0">
    <oddHeader>&amp;R&amp;9№&amp;P</oddHeader>
    <oddFooter>&amp;R&amp;9&amp;A P&amp;P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MasamiIsezaki</dc:creator>
  <cp:keywords/>
  <dc:description/>
  <cp:lastModifiedBy>MasamiIsezaki</cp:lastModifiedBy>
  <cp:lastPrinted>2006-01-09T06:21:42Z</cp:lastPrinted>
  <dcterms:created xsi:type="dcterms:W3CDTF">2005-09-22T07:29:58Z</dcterms:created>
  <dcterms:modified xsi:type="dcterms:W3CDTF">2006-04-10T08:10:02Z</dcterms:modified>
  <cp:category/>
  <cp:version/>
  <cp:contentType/>
  <cp:contentStatus/>
</cp:coreProperties>
</file>